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1. MENZA SRL\Menza papirjainak rendbetetele 2024.06.05\"/>
    </mc:Choice>
  </mc:AlternateContent>
  <xr:revisionPtr revIDLastSave="0" documentId="13_ncr:1_{C15E2AB7-2FF8-446B-8EB4-8E292E068060}" xr6:coauthVersionLast="47" xr6:coauthVersionMax="47" xr10:uidLastSave="{00000000-0000-0000-0000-000000000000}"/>
  <bookViews>
    <workbookView xWindow="-96" yWindow="-96" windowWidth="23232" windowHeight="12552" firstSheet="1" activeTab="4" xr2:uid="{48426A90-CAD5-4955-8356-8BD6429ADB1C}"/>
  </bookViews>
  <sheets>
    <sheet name="Munka1" sheetId="1" r:id="rId1"/>
    <sheet name="Punctaj" sheetId="2" r:id="rId2"/>
    <sheet name="Punctaj Gy L" sheetId="3" r:id="rId3"/>
    <sheet name="Punctaj IE" sheetId="4" r:id="rId4"/>
    <sheet name="Punctaj BE" sheetId="5" r:id="rId5"/>
  </sheets>
  <definedNames>
    <definedName name="_xlnm.Print_Titles" localSheetId="1">Punctaj!$4:$4</definedName>
    <definedName name="_xlnm.Print_Titles" localSheetId="4">'Punctaj BE'!$4:$4</definedName>
    <definedName name="_xlnm.Print_Titles" localSheetId="2">'Punctaj Gy L'!$4:$4</definedName>
    <definedName name="_xlnm.Print_Titles" localSheetId="3">'Punctaj IE'!$4:$4</definedName>
    <definedName name="_xlnm.Print_Area" localSheetId="0">Munka1!$A$1:$I$34</definedName>
    <definedName name="_xlnm.Print_Area" localSheetId="1">Punctaj!$A$2:$G$40</definedName>
    <definedName name="_xlnm.Print_Area" localSheetId="4">'Punctaj BE'!$A$2:$G$40</definedName>
    <definedName name="_xlnm.Print_Area" localSheetId="2">'Punctaj Gy L'!$A$2:$G$40</definedName>
    <definedName name="_xlnm.Print_Area" localSheetId="3">'Punctaj IE'!$A$2:$G$40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6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14" i="2"/>
  <c r="J34" i="2"/>
  <c r="K34" i="2" l="1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4" i="3"/>
  <c r="G14" i="3"/>
  <c r="F15" i="3"/>
  <c r="G15" i="3"/>
  <c r="F16" i="3"/>
  <c r="G16" i="3"/>
  <c r="F18" i="3"/>
  <c r="G18" i="3"/>
  <c r="F19" i="3"/>
  <c r="G19" i="3"/>
  <c r="F20" i="3"/>
  <c r="G20" i="3"/>
  <c r="F21" i="3"/>
  <c r="G21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E34" i="3"/>
  <c r="F34" i="3"/>
  <c r="G34" i="3"/>
  <c r="G35" i="3" s="1"/>
  <c r="G34" i="2"/>
  <c r="F34" i="5"/>
  <c r="E34" i="5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G23" i="5"/>
  <c r="F23" i="5"/>
  <c r="F21" i="5"/>
  <c r="G21" i="5" s="1"/>
  <c r="G20" i="5"/>
  <c r="F20" i="5"/>
  <c r="F19" i="5"/>
  <c r="G19" i="5" s="1"/>
  <c r="G18" i="5"/>
  <c r="F18" i="5"/>
  <c r="F16" i="5"/>
  <c r="G16" i="5" s="1"/>
  <c r="G15" i="5"/>
  <c r="F15" i="5"/>
  <c r="F14" i="5"/>
  <c r="G14" i="5" s="1"/>
  <c r="G12" i="5"/>
  <c r="F12" i="5"/>
  <c r="F11" i="5"/>
  <c r="G11" i="5" s="1"/>
  <c r="G10" i="5"/>
  <c r="F10" i="5"/>
  <c r="F9" i="5"/>
  <c r="G9" i="5" s="1"/>
  <c r="G8" i="5"/>
  <c r="F8" i="5"/>
  <c r="F7" i="5"/>
  <c r="G7" i="5" s="1"/>
  <c r="G6" i="5"/>
  <c r="F6" i="5"/>
  <c r="E34" i="4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1" i="4"/>
  <c r="G21" i="4" s="1"/>
  <c r="F20" i="4"/>
  <c r="G20" i="4" s="1"/>
  <c r="F19" i="4"/>
  <c r="G19" i="4" s="1"/>
  <c r="F18" i="4"/>
  <c r="G18" i="4" s="1"/>
  <c r="F16" i="4"/>
  <c r="G16" i="4" s="1"/>
  <c r="F15" i="4"/>
  <c r="G15" i="4" s="1"/>
  <c r="F14" i="4"/>
  <c r="G14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E34" i="2"/>
  <c r="F34" i="2"/>
  <c r="D34" i="1"/>
  <c r="G34" i="5" l="1"/>
  <c r="G35" i="5" s="1"/>
  <c r="G34" i="4"/>
  <c r="G35" i="4" s="1"/>
  <c r="F34" i="4"/>
</calcChain>
</file>

<file path=xl/sharedStrings.xml><?xml version="1.0" encoding="utf-8"?>
<sst xmlns="http://schemas.openxmlformats.org/spreadsheetml/2006/main" count="375" uniqueCount="62">
  <si>
    <r>
      <t>Anexa nr.</t>
    </r>
    <r>
      <rPr>
        <b/>
        <sz val="12"/>
        <color rgb="FF000000"/>
        <rFont val="Times New Roman"/>
        <family val="1"/>
      </rPr>
      <t>5</t>
    </r>
    <r>
      <rPr>
        <b/>
        <sz val="12"/>
        <color theme="1"/>
        <rFont val="Times New Roman"/>
        <family val="1"/>
      </rPr>
      <t xml:space="preserve"> la Planul de selecție </t>
    </r>
  </si>
  <si>
    <t>CRITERII MINIME DE INDEPLINIT DE CATRE CANDIDATII PENTRU POSTUL DE ADMINISTRATOR</t>
  </si>
  <si>
    <t>1. 1. Competente specifice sectorului</t>
  </si>
  <si>
    <t>1.2 Cunostinte profesionale de importanta strategica</t>
  </si>
  <si>
    <t>1.2.1 Gandire strategica si previziuni</t>
  </si>
  <si>
    <t>1.2.2 Finante si contabilitate</t>
  </si>
  <si>
    <t>1.2.3 Leadership</t>
  </si>
  <si>
    <t>1.2.4 Bugetare</t>
  </si>
  <si>
    <t>1.2.5 Legislatie</t>
  </si>
  <si>
    <t>1.3 Guvernanta corporativa</t>
  </si>
  <si>
    <t>1.3.1 Guvernanta intreprinderii publice</t>
  </si>
  <si>
    <t>1.3.2 Rolul consiliului</t>
  </si>
  <si>
    <t>1.3.3 Monitorizarea performantei</t>
  </si>
  <si>
    <t>1.4 Social si personal</t>
  </si>
  <si>
    <t>1.4.1 Luarea deciziilor</t>
  </si>
  <si>
    <t>1.4.2 Relatii interpersonale</t>
  </si>
  <si>
    <t>1.4.3 Negociere</t>
  </si>
  <si>
    <t>1.4.4 Capacitate de analiza si sinteza</t>
  </si>
  <si>
    <t>2.1 Reputatie personala si profesionala</t>
  </si>
  <si>
    <t>Trăsături</t>
  </si>
  <si>
    <t>2. 2 Integritate</t>
  </si>
  <si>
    <t>2.3 Independenta</t>
  </si>
  <si>
    <t>2.4 Expunere politica</t>
  </si>
  <si>
    <t>2.5 Abilitati de comunicare interpersonala</t>
  </si>
  <si>
    <t>2.6 Alinierea cu scrisoarea de asteptari</t>
  </si>
  <si>
    <t>3.1 Numar de mandate</t>
  </si>
  <si>
    <t>3.2 Cazier judiciar si fiscal</t>
  </si>
  <si>
    <t>3.3 Rezultate economico-financiare ale intreprinderilor in care si-a exercitat mandatul de administrator sau de director</t>
  </si>
  <si>
    <t>3.4 Ani de experienta la conducerea unei societati/serviciu/departament</t>
  </si>
  <si>
    <t>3.5 Studii superioare sau experienta in domeniu</t>
  </si>
  <si>
    <t>1.Competente</t>
  </si>
  <si>
    <t>2.Trasaturi</t>
  </si>
  <si>
    <t>3.Cerinte prescriptive si proscriptive</t>
  </si>
  <si>
    <t>Obligatoriu ( Oblig ) sau Optional ( Opt )</t>
  </si>
  <si>
    <t>Pondere</t>
  </si>
  <si>
    <t>Candidat 1</t>
  </si>
  <si>
    <t>Candidat 2</t>
  </si>
  <si>
    <t>Candidat 3</t>
  </si>
  <si>
    <t>Candidat 4</t>
  </si>
  <si>
    <t>Candidat 5</t>
  </si>
  <si>
    <t>oblig.</t>
  </si>
  <si>
    <t>opt.</t>
  </si>
  <si>
    <t>Subtotal:</t>
  </si>
  <si>
    <t>Criterii</t>
  </si>
  <si>
    <t>Competențe</t>
  </si>
  <si>
    <t>1.1.1 Cunostințe despre sectorul in care functioneaza societatea</t>
  </si>
  <si>
    <t>GYERKO LEVENTE</t>
  </si>
  <si>
    <t>ISCIUC ENIKO</t>
  </si>
  <si>
    <t>BOROS EDE</t>
  </si>
  <si>
    <t>Totalizator punctaj privind CRITERII MINIME DE INDEPLINIT DE CATRE CANDIDATII PENTRU POSTUL DE ADMINISTRATOR</t>
  </si>
  <si>
    <r>
      <t>Comisi</t>
    </r>
    <r>
      <rPr>
        <sz val="14"/>
        <color rgb="FF000000"/>
        <rFont val="Times New Roman CE"/>
      </rPr>
      <t xml:space="preserve">a de selecţie şi nominalizare a candidaților pentru funcțiile de membrii ai Consiliului de Administraţie a societății ,,MENZA,, SRL </t>
    </r>
    <r>
      <rPr>
        <sz val="14"/>
        <color rgb="FF000000"/>
        <rFont val="Times New Roman"/>
        <family val="1"/>
      </rPr>
      <t>:</t>
    </r>
  </si>
  <si>
    <t xml:space="preserve"> MIKLOSI ELLA</t>
  </si>
  <si>
    <t>__________________________</t>
  </si>
  <si>
    <t xml:space="preserve"> NAGY KATALIN</t>
  </si>
  <si>
    <t xml:space="preserve"> PUSKAS KATALIN </t>
  </si>
  <si>
    <t>1= Novice;
2=Intermediar;
3=Competent;
4=Avansat;
5=Expert</t>
  </si>
  <si>
    <t xml:space="preserve">Total
</t>
  </si>
  <si>
    <t>Total Ponderat</t>
  </si>
  <si>
    <t>Total:</t>
  </si>
  <si>
    <t>Total ponderat:</t>
  </si>
  <si>
    <t>Punctaj ISCIUC ENIKO privind CRITERII MINIME DE INDEPLINIT DE CATRE CANDIDATII PENTRU POSTUL DE ADMINISTRATOR</t>
  </si>
  <si>
    <t>Punctaj BOROS EDE privind CRITERII MINIME DE INDEPLINIT DE CATRE CANDIDATII PENTRU POSTUL DE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</si>
</sst>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charset val="238"/>
      <scheme val="minor"/>
    </font>
    <font>
      <sz val="14"/>
      <color rgb="FF000000"/>
      <name val="Times New Roman CE"/>
      <charset val="238"/>
    </font>
    <font>
      <sz val="14"/>
      <color rgb="FF000000"/>
      <name val="Times New Roman CE"/>
    </font>
    <font>
      <sz val="14"/>
      <color rgb="FF000000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 readingOrder="1"/>
    </xf>
    <xf numFmtId="0" fontId="1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 wrapText="1" readingOrder="1"/>
    </xf>
    <xf numFmtId="0" fontId="0" fillId="0" borderId="1" xfId="0" applyBorder="1"/>
    <xf numFmtId="0" fontId="8" fillId="0" borderId="1" xfId="0" applyFont="1" applyBorder="1"/>
    <xf numFmtId="0" fontId="1" fillId="0" borderId="2" xfId="0" applyFont="1" applyBorder="1" applyAlignment="1">
      <alignment vertical="center" textRotation="90" wrapText="1"/>
    </xf>
    <xf numFmtId="0" fontId="1" fillId="0" borderId="3" xfId="0" applyFont="1" applyBorder="1" applyAlignment="1">
      <alignment vertical="center" textRotation="90" wrapText="1"/>
    </xf>
    <xf numFmtId="0" fontId="1" fillId="0" borderId="4" xfId="0" applyFont="1" applyBorder="1" applyAlignment="1">
      <alignment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" xfId="0" applyFont="1" applyFill="1" applyBorder="1"/>
    <xf numFmtId="0" fontId="1" fillId="0" borderId="5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F006-F8DC-4D95-87EE-3E1E2A56D38D}">
  <sheetPr>
    <pageSetUpPr fitToPage="1"/>
  </sheetPr>
  <dimension ref="A1:I34"/>
  <sheetViews>
    <sheetView topLeftCell="A28" workbookViewId="0">
      <selection activeCell="L6" sqref="L6"/>
    </sheetView>
  </sheetViews>
  <sheetFormatPr defaultRowHeight="14.4" x14ac:dyDescent="0.3"/>
  <cols>
    <col min="1" max="1" width="7.21875" customWidth="1"/>
    <col min="2" max="2" width="32.21875" customWidth="1"/>
    <col min="3" max="3" width="6" customWidth="1"/>
  </cols>
  <sheetData>
    <row r="1" spans="1:9" ht="15.6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47.4" customHeight="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4" spans="1:9" ht="102.6" customHeight="1" x14ac:dyDescent="0.3">
      <c r="A4" s="1" t="s">
        <v>44</v>
      </c>
      <c r="B4" s="2" t="s">
        <v>43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</row>
    <row r="5" spans="1:9" ht="15.6" x14ac:dyDescent="0.3">
      <c r="A5" s="8" t="s">
        <v>30</v>
      </c>
      <c r="B5" s="3" t="s">
        <v>2</v>
      </c>
      <c r="C5" s="4"/>
      <c r="D5" s="4"/>
      <c r="E5" s="4"/>
      <c r="F5" s="4"/>
      <c r="G5" s="4"/>
      <c r="H5" s="4"/>
      <c r="I5" s="4"/>
    </row>
    <row r="6" spans="1:9" ht="31.2" x14ac:dyDescent="0.3">
      <c r="A6" s="8"/>
      <c r="B6" s="5" t="s">
        <v>45</v>
      </c>
      <c r="C6" s="2" t="s">
        <v>40</v>
      </c>
      <c r="D6" s="4">
        <v>1</v>
      </c>
      <c r="E6" s="4"/>
      <c r="F6" s="4"/>
      <c r="G6" s="4"/>
      <c r="H6" s="4"/>
      <c r="I6" s="4"/>
    </row>
    <row r="7" spans="1:9" ht="31.2" x14ac:dyDescent="0.3">
      <c r="A7" s="8"/>
      <c r="B7" s="5" t="s">
        <v>3</v>
      </c>
      <c r="C7" s="2" t="s">
        <v>40</v>
      </c>
      <c r="D7" s="4">
        <v>1</v>
      </c>
      <c r="E7" s="4"/>
      <c r="F7" s="4"/>
      <c r="G7" s="4"/>
      <c r="H7" s="4"/>
      <c r="I7" s="4"/>
    </row>
    <row r="8" spans="1:9" ht="16.2" customHeight="1" x14ac:dyDescent="0.3">
      <c r="A8" s="8"/>
      <c r="B8" s="5" t="s">
        <v>4</v>
      </c>
      <c r="C8" s="2" t="s">
        <v>40</v>
      </c>
      <c r="D8" s="4">
        <v>0.8</v>
      </c>
      <c r="E8" s="4"/>
      <c r="F8" s="4"/>
      <c r="G8" s="4"/>
      <c r="H8" s="4"/>
      <c r="I8" s="4"/>
    </row>
    <row r="9" spans="1:9" ht="15.6" x14ac:dyDescent="0.3">
      <c r="A9" s="8"/>
      <c r="B9" s="5" t="s">
        <v>5</v>
      </c>
      <c r="C9" s="2" t="s">
        <v>41</v>
      </c>
      <c r="D9" s="4">
        <v>1</v>
      </c>
      <c r="E9" s="4"/>
      <c r="F9" s="4"/>
      <c r="G9" s="4"/>
      <c r="H9" s="4"/>
      <c r="I9" s="4"/>
    </row>
    <row r="10" spans="1:9" ht="15.6" x14ac:dyDescent="0.3">
      <c r="A10" s="8"/>
      <c r="B10" s="5" t="s">
        <v>6</v>
      </c>
      <c r="C10" s="2" t="s">
        <v>40</v>
      </c>
      <c r="D10" s="4">
        <v>1</v>
      </c>
      <c r="E10" s="4"/>
      <c r="F10" s="4"/>
      <c r="G10" s="4"/>
      <c r="H10" s="4"/>
      <c r="I10" s="4"/>
    </row>
    <row r="11" spans="1:9" ht="15.6" x14ac:dyDescent="0.3">
      <c r="A11" s="8"/>
      <c r="B11" s="5" t="s">
        <v>7</v>
      </c>
      <c r="C11" s="2" t="s">
        <v>41</v>
      </c>
      <c r="D11" s="4">
        <v>1</v>
      </c>
      <c r="E11" s="4"/>
      <c r="F11" s="4"/>
      <c r="G11" s="4"/>
      <c r="H11" s="4"/>
      <c r="I11" s="4"/>
    </row>
    <row r="12" spans="1:9" ht="15.6" x14ac:dyDescent="0.3">
      <c r="A12" s="8"/>
      <c r="B12" s="5" t="s">
        <v>8</v>
      </c>
      <c r="C12" s="2" t="s">
        <v>40</v>
      </c>
      <c r="D12" s="4">
        <v>1</v>
      </c>
      <c r="E12" s="4"/>
      <c r="F12" s="4"/>
      <c r="G12" s="4"/>
      <c r="H12" s="4"/>
      <c r="I12" s="4"/>
    </row>
    <row r="13" spans="1:9" ht="15.6" x14ac:dyDescent="0.3">
      <c r="A13" s="8"/>
      <c r="B13" s="6" t="s">
        <v>9</v>
      </c>
      <c r="C13" s="2"/>
      <c r="D13" s="4"/>
      <c r="E13" s="4"/>
      <c r="F13" s="4"/>
      <c r="G13" s="4"/>
      <c r="H13" s="4"/>
      <c r="I13" s="4"/>
    </row>
    <row r="14" spans="1:9" ht="31.2" x14ac:dyDescent="0.3">
      <c r="A14" s="8"/>
      <c r="B14" s="5" t="s">
        <v>10</v>
      </c>
      <c r="C14" s="2" t="s">
        <v>40</v>
      </c>
      <c r="D14" s="4">
        <v>1</v>
      </c>
      <c r="E14" s="4"/>
      <c r="F14" s="4"/>
      <c r="G14" s="4"/>
      <c r="H14" s="4"/>
      <c r="I14" s="4"/>
    </row>
    <row r="15" spans="1:9" ht="15.6" x14ac:dyDescent="0.3">
      <c r="A15" s="8"/>
      <c r="B15" s="5" t="s">
        <v>11</v>
      </c>
      <c r="C15" s="2" t="s">
        <v>40</v>
      </c>
      <c r="D15" s="4">
        <v>1</v>
      </c>
      <c r="E15" s="4"/>
      <c r="F15" s="4"/>
      <c r="G15" s="4"/>
      <c r="H15" s="4"/>
      <c r="I15" s="4"/>
    </row>
    <row r="16" spans="1:9" ht="15.6" x14ac:dyDescent="0.3">
      <c r="A16" s="8"/>
      <c r="B16" s="5" t="s">
        <v>12</v>
      </c>
      <c r="C16" s="2" t="s">
        <v>40</v>
      </c>
      <c r="D16" s="4">
        <v>1</v>
      </c>
      <c r="E16" s="4"/>
      <c r="F16" s="4"/>
      <c r="G16" s="4"/>
      <c r="H16" s="4"/>
      <c r="I16" s="4"/>
    </row>
    <row r="17" spans="1:9" ht="15.6" x14ac:dyDescent="0.3">
      <c r="A17" s="8"/>
      <c r="B17" s="6" t="s">
        <v>13</v>
      </c>
      <c r="C17" s="2"/>
      <c r="D17" s="4"/>
      <c r="E17" s="4"/>
      <c r="F17" s="4"/>
      <c r="G17" s="4"/>
      <c r="H17" s="4"/>
      <c r="I17" s="4"/>
    </row>
    <row r="18" spans="1:9" ht="15.6" x14ac:dyDescent="0.3">
      <c r="A18" s="8"/>
      <c r="B18" s="5" t="s">
        <v>14</v>
      </c>
      <c r="C18" s="2" t="s">
        <v>40</v>
      </c>
      <c r="D18" s="4">
        <v>1</v>
      </c>
      <c r="E18" s="4"/>
      <c r="F18" s="4"/>
      <c r="G18" s="4"/>
      <c r="H18" s="4"/>
      <c r="I18" s="4"/>
    </row>
    <row r="19" spans="1:9" ht="15.6" x14ac:dyDescent="0.3">
      <c r="A19" s="8"/>
      <c r="B19" s="5" t="s">
        <v>15</v>
      </c>
      <c r="C19" s="2" t="s">
        <v>40</v>
      </c>
      <c r="D19" s="4">
        <v>0.8</v>
      </c>
      <c r="E19" s="4"/>
      <c r="F19" s="4"/>
      <c r="G19" s="4"/>
      <c r="H19" s="4"/>
      <c r="I19" s="4"/>
    </row>
    <row r="20" spans="1:9" ht="15.6" x14ac:dyDescent="0.3">
      <c r="A20" s="8"/>
      <c r="B20" s="5" t="s">
        <v>16</v>
      </c>
      <c r="C20" s="2" t="s">
        <v>40</v>
      </c>
      <c r="D20" s="4">
        <v>1</v>
      </c>
      <c r="E20" s="4"/>
      <c r="F20" s="4"/>
      <c r="G20" s="4"/>
      <c r="H20" s="4"/>
      <c r="I20" s="4"/>
    </row>
    <row r="21" spans="1:9" ht="19.2" customHeight="1" x14ac:dyDescent="0.3">
      <c r="A21" s="8"/>
      <c r="B21" s="5" t="s">
        <v>17</v>
      </c>
      <c r="C21" s="2" t="s">
        <v>40</v>
      </c>
      <c r="D21" s="4">
        <v>1</v>
      </c>
      <c r="E21" s="4"/>
      <c r="F21" s="4"/>
      <c r="G21" s="4"/>
      <c r="H21" s="4"/>
      <c r="I21" s="4"/>
    </row>
    <row r="22" spans="1:9" ht="15.6" x14ac:dyDescent="0.3">
      <c r="A22" s="8" t="s">
        <v>31</v>
      </c>
      <c r="B22" s="6" t="s">
        <v>19</v>
      </c>
      <c r="C22" s="2"/>
      <c r="D22" s="4"/>
      <c r="E22" s="4"/>
      <c r="F22" s="4"/>
      <c r="G22" s="4"/>
      <c r="H22" s="4"/>
      <c r="I22" s="4"/>
    </row>
    <row r="23" spans="1:9" ht="31.2" x14ac:dyDescent="0.3">
      <c r="A23" s="8"/>
      <c r="B23" s="5" t="s">
        <v>18</v>
      </c>
      <c r="C23" s="2" t="s">
        <v>40</v>
      </c>
      <c r="D23" s="4">
        <v>1</v>
      </c>
      <c r="E23" s="4"/>
      <c r="F23" s="4"/>
      <c r="G23" s="4"/>
      <c r="H23" s="4"/>
      <c r="I23" s="4"/>
    </row>
    <row r="24" spans="1:9" ht="15.6" x14ac:dyDescent="0.3">
      <c r="A24" s="8"/>
      <c r="B24" s="5" t="s">
        <v>20</v>
      </c>
      <c r="C24" s="2" t="s">
        <v>40</v>
      </c>
      <c r="D24" s="4">
        <v>1</v>
      </c>
      <c r="E24" s="4"/>
      <c r="F24" s="4"/>
      <c r="G24" s="4"/>
      <c r="H24" s="4"/>
      <c r="I24" s="4"/>
    </row>
    <row r="25" spans="1:9" ht="15.6" x14ac:dyDescent="0.3">
      <c r="A25" s="8"/>
      <c r="B25" s="5" t="s">
        <v>21</v>
      </c>
      <c r="C25" s="2" t="s">
        <v>40</v>
      </c>
      <c r="D25" s="4">
        <v>1</v>
      </c>
      <c r="E25" s="4"/>
      <c r="F25" s="4"/>
      <c r="G25" s="4"/>
      <c r="H25" s="4"/>
      <c r="I25" s="4"/>
    </row>
    <row r="26" spans="1:9" ht="15.6" x14ac:dyDescent="0.3">
      <c r="A26" s="8"/>
      <c r="B26" s="5" t="s">
        <v>22</v>
      </c>
      <c r="C26" s="2" t="s">
        <v>40</v>
      </c>
      <c r="D26" s="4">
        <v>0.5</v>
      </c>
      <c r="E26" s="4"/>
      <c r="F26" s="4"/>
      <c r="G26" s="4"/>
      <c r="H26" s="4"/>
      <c r="I26" s="4"/>
    </row>
    <row r="27" spans="1:9" ht="31.2" x14ac:dyDescent="0.3">
      <c r="A27" s="8"/>
      <c r="B27" s="5" t="s">
        <v>23</v>
      </c>
      <c r="C27" s="2" t="s">
        <v>40</v>
      </c>
      <c r="D27" s="4">
        <v>1</v>
      </c>
      <c r="E27" s="4"/>
      <c r="F27" s="4"/>
      <c r="G27" s="4"/>
      <c r="H27" s="4"/>
      <c r="I27" s="4"/>
    </row>
    <row r="28" spans="1:9" ht="31.2" x14ac:dyDescent="0.3">
      <c r="A28" s="8"/>
      <c r="B28" s="5" t="s">
        <v>24</v>
      </c>
      <c r="C28" s="2" t="s">
        <v>40</v>
      </c>
      <c r="D28" s="4">
        <v>1</v>
      </c>
      <c r="E28" s="4"/>
      <c r="F28" s="4"/>
      <c r="G28" s="4"/>
      <c r="H28" s="4"/>
      <c r="I28" s="4"/>
    </row>
    <row r="29" spans="1:9" ht="15.6" x14ac:dyDescent="0.3">
      <c r="A29" s="7" t="s">
        <v>32</v>
      </c>
      <c r="B29" s="5" t="s">
        <v>25</v>
      </c>
      <c r="C29" s="2" t="s">
        <v>40</v>
      </c>
      <c r="D29" s="4">
        <v>1</v>
      </c>
      <c r="E29" s="4"/>
      <c r="F29" s="4"/>
      <c r="G29" s="4"/>
      <c r="H29" s="4"/>
      <c r="I29" s="4"/>
    </row>
    <row r="30" spans="1:9" ht="15.6" x14ac:dyDescent="0.3">
      <c r="A30" s="7"/>
      <c r="B30" s="5" t="s">
        <v>26</v>
      </c>
      <c r="C30" s="2" t="s">
        <v>40</v>
      </c>
      <c r="D30" s="4">
        <v>1</v>
      </c>
      <c r="E30" s="4"/>
      <c r="F30" s="4"/>
      <c r="G30" s="4"/>
      <c r="H30" s="4"/>
      <c r="I30" s="4"/>
    </row>
    <row r="31" spans="1:9" ht="62.4" x14ac:dyDescent="0.3">
      <c r="A31" s="7"/>
      <c r="B31" s="5" t="s">
        <v>27</v>
      </c>
      <c r="C31" s="2" t="s">
        <v>41</v>
      </c>
      <c r="D31" s="4">
        <v>0.8</v>
      </c>
      <c r="E31" s="4"/>
      <c r="F31" s="4"/>
      <c r="G31" s="4"/>
      <c r="H31" s="4"/>
      <c r="I31" s="4"/>
    </row>
    <row r="32" spans="1:9" ht="46.8" x14ac:dyDescent="0.3">
      <c r="A32" s="7"/>
      <c r="B32" s="5" t="s">
        <v>28</v>
      </c>
      <c r="C32" s="2" t="s">
        <v>40</v>
      </c>
      <c r="D32" s="4">
        <v>1</v>
      </c>
      <c r="E32" s="4"/>
      <c r="F32" s="4"/>
      <c r="G32" s="4"/>
      <c r="H32" s="4"/>
      <c r="I32" s="4"/>
    </row>
    <row r="33" spans="1:9" ht="31.2" x14ac:dyDescent="0.3">
      <c r="A33" s="7"/>
      <c r="B33" s="5" t="s">
        <v>29</v>
      </c>
      <c r="C33" s="2" t="s">
        <v>40</v>
      </c>
      <c r="D33" s="4">
        <v>1</v>
      </c>
      <c r="E33" s="4"/>
      <c r="F33" s="4"/>
      <c r="G33" s="4"/>
      <c r="H33" s="4"/>
      <c r="I33" s="4"/>
    </row>
    <row r="34" spans="1:9" ht="15.6" x14ac:dyDescent="0.3">
      <c r="A34" s="4"/>
      <c r="B34" s="5" t="s">
        <v>42</v>
      </c>
      <c r="C34" s="4"/>
      <c r="D34" s="4">
        <f>D6+D7+D8+D9+D10+D11+D12+D14+D15+D16+D18+D19+D20+D21+D23+D24+D25+D26+D27+D28+D29+D30+D31+D32+D33</f>
        <v>23.900000000000002</v>
      </c>
      <c r="E34" s="4"/>
      <c r="F34" s="4"/>
      <c r="G34" s="4"/>
      <c r="H34" s="4"/>
      <c r="I34" s="4"/>
    </row>
  </sheetData>
  <mergeCells count="5">
    <mergeCell ref="A29:A33"/>
    <mergeCell ref="A22:A28"/>
    <mergeCell ref="A5:A21"/>
    <mergeCell ref="A1:I1"/>
    <mergeCell ref="A2:I2"/>
  </mergeCells>
  <phoneticPr fontId="4" type="noConversion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CDD4-1D95-4EF1-BEB0-C9104F2FA18F}">
  <sheetPr>
    <pageSetUpPr fitToPage="1"/>
  </sheetPr>
  <dimension ref="A1:K40"/>
  <sheetViews>
    <sheetView topLeftCell="A26" workbookViewId="0">
      <selection activeCell="K6" sqref="K6:K12"/>
    </sheetView>
  </sheetViews>
  <sheetFormatPr defaultRowHeight="14.4" x14ac:dyDescent="0.3"/>
  <cols>
    <col min="1" max="1" width="7.21875" customWidth="1"/>
    <col min="2" max="2" width="32.21875" customWidth="1"/>
    <col min="3" max="3" width="6" customWidth="1"/>
    <col min="4" max="6" width="8.88671875" customWidth="1"/>
  </cols>
  <sheetData>
    <row r="1" spans="1:11" ht="15.6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1" ht="47.4" customHeight="1" x14ac:dyDescent="0.3">
      <c r="A2" s="10" t="s">
        <v>49</v>
      </c>
      <c r="B2" s="10"/>
      <c r="C2" s="10"/>
      <c r="D2" s="10"/>
      <c r="E2" s="10"/>
      <c r="F2" s="10"/>
      <c r="G2" s="10"/>
      <c r="H2" s="13"/>
      <c r="I2" s="13"/>
    </row>
    <row r="4" spans="1:11" ht="102.6" customHeight="1" x14ac:dyDescent="0.3">
      <c r="A4" s="1" t="s">
        <v>44</v>
      </c>
      <c r="B4" s="2" t="s">
        <v>43</v>
      </c>
      <c r="C4" s="1" t="s">
        <v>33</v>
      </c>
      <c r="D4" s="1" t="s">
        <v>34</v>
      </c>
      <c r="E4" s="1" t="s">
        <v>46</v>
      </c>
      <c r="F4" s="1" t="s">
        <v>47</v>
      </c>
      <c r="G4" s="1" t="s">
        <v>48</v>
      </c>
      <c r="H4" s="1" t="s">
        <v>38</v>
      </c>
      <c r="I4" s="1" t="s">
        <v>39</v>
      </c>
    </row>
    <row r="5" spans="1:11" ht="15.6" x14ac:dyDescent="0.3">
      <c r="A5" s="8" t="s">
        <v>30</v>
      </c>
      <c r="B5" s="3" t="s">
        <v>2</v>
      </c>
      <c r="C5" s="4"/>
      <c r="D5" s="4"/>
      <c r="E5" s="4"/>
      <c r="F5" s="4"/>
      <c r="G5" s="4"/>
      <c r="H5" s="4"/>
      <c r="I5" s="4"/>
    </row>
    <row r="6" spans="1:11" ht="31.2" x14ac:dyDescent="0.3">
      <c r="A6" s="8"/>
      <c r="B6" s="5" t="s">
        <v>45</v>
      </c>
      <c r="C6" s="2" t="s">
        <v>40</v>
      </c>
      <c r="D6" s="4">
        <v>1</v>
      </c>
      <c r="E6" s="4">
        <v>5</v>
      </c>
      <c r="F6" s="4">
        <v>5</v>
      </c>
      <c r="G6" s="4">
        <v>5</v>
      </c>
      <c r="H6" s="4"/>
      <c r="I6" s="4"/>
      <c r="J6" s="23">
        <v>5</v>
      </c>
      <c r="K6">
        <f>J6*D6</f>
        <v>5</v>
      </c>
    </row>
    <row r="7" spans="1:11" ht="31.2" x14ac:dyDescent="0.3">
      <c r="A7" s="8"/>
      <c r="B7" s="5" t="s">
        <v>3</v>
      </c>
      <c r="C7" s="2" t="s">
        <v>40</v>
      </c>
      <c r="D7" s="4">
        <v>1</v>
      </c>
      <c r="E7" s="4">
        <v>5</v>
      </c>
      <c r="F7" s="4">
        <v>5</v>
      </c>
      <c r="G7" s="4">
        <v>5</v>
      </c>
      <c r="H7" s="4"/>
      <c r="I7" s="4"/>
      <c r="J7" s="23">
        <v>5</v>
      </c>
      <c r="K7">
        <f t="shared" ref="K7:K12" si="0">J7*D7</f>
        <v>5</v>
      </c>
    </row>
    <row r="8" spans="1:11" ht="30.6" customHeight="1" x14ac:dyDescent="0.3">
      <c r="A8" s="8"/>
      <c r="B8" s="5" t="s">
        <v>4</v>
      </c>
      <c r="C8" s="2" t="s">
        <v>40</v>
      </c>
      <c r="D8" s="4">
        <v>0.8</v>
      </c>
      <c r="E8" s="4">
        <v>5</v>
      </c>
      <c r="F8" s="4">
        <v>5</v>
      </c>
      <c r="G8" s="4">
        <v>5</v>
      </c>
      <c r="H8" s="4"/>
      <c r="I8" s="4"/>
      <c r="J8" s="23">
        <v>5</v>
      </c>
      <c r="K8">
        <f t="shared" si="0"/>
        <v>4</v>
      </c>
    </row>
    <row r="9" spans="1:11" ht="15.6" x14ac:dyDescent="0.3">
      <c r="A9" s="8"/>
      <c r="B9" s="5" t="s">
        <v>5</v>
      </c>
      <c r="C9" s="2" t="s">
        <v>41</v>
      </c>
      <c r="D9" s="4">
        <v>1</v>
      </c>
      <c r="E9" s="4">
        <v>5</v>
      </c>
      <c r="F9" s="4">
        <v>5</v>
      </c>
      <c r="G9" s="4">
        <v>5</v>
      </c>
      <c r="H9" s="4"/>
      <c r="I9" s="4"/>
      <c r="J9" s="24">
        <v>5</v>
      </c>
      <c r="K9">
        <f t="shared" si="0"/>
        <v>5</v>
      </c>
    </row>
    <row r="10" spans="1:11" ht="15.6" x14ac:dyDescent="0.3">
      <c r="A10" s="8"/>
      <c r="B10" s="5" t="s">
        <v>6</v>
      </c>
      <c r="C10" s="2" t="s">
        <v>40</v>
      </c>
      <c r="D10" s="4">
        <v>1</v>
      </c>
      <c r="E10" s="4">
        <v>5</v>
      </c>
      <c r="F10" s="4">
        <v>5</v>
      </c>
      <c r="G10" s="4">
        <v>5</v>
      </c>
      <c r="H10" s="4"/>
      <c r="I10" s="4"/>
      <c r="J10" s="24">
        <v>5</v>
      </c>
      <c r="K10">
        <f t="shared" si="0"/>
        <v>5</v>
      </c>
    </row>
    <row r="11" spans="1:11" ht="15.6" x14ac:dyDescent="0.3">
      <c r="A11" s="8"/>
      <c r="B11" s="5" t="s">
        <v>7</v>
      </c>
      <c r="C11" s="2" t="s">
        <v>41</v>
      </c>
      <c r="D11" s="4">
        <v>1</v>
      </c>
      <c r="E11" s="4">
        <v>5</v>
      </c>
      <c r="F11" s="4">
        <v>5</v>
      </c>
      <c r="G11" s="4">
        <v>4</v>
      </c>
      <c r="H11" s="4"/>
      <c r="I11" s="4"/>
      <c r="J11" s="24">
        <v>5</v>
      </c>
      <c r="K11">
        <f t="shared" si="0"/>
        <v>5</v>
      </c>
    </row>
    <row r="12" spans="1:11" ht="15.6" x14ac:dyDescent="0.3">
      <c r="A12" s="8"/>
      <c r="B12" s="5" t="s">
        <v>8</v>
      </c>
      <c r="C12" s="2" t="s">
        <v>40</v>
      </c>
      <c r="D12" s="4">
        <v>1</v>
      </c>
      <c r="E12" s="4">
        <v>5</v>
      </c>
      <c r="F12" s="4">
        <v>4</v>
      </c>
      <c r="G12" s="4">
        <v>4</v>
      </c>
      <c r="H12" s="4"/>
      <c r="I12" s="4"/>
      <c r="J12" s="24">
        <v>5</v>
      </c>
      <c r="K12">
        <f t="shared" si="0"/>
        <v>5</v>
      </c>
    </row>
    <row r="13" spans="1:11" ht="15.6" x14ac:dyDescent="0.3">
      <c r="A13" s="8"/>
      <c r="B13" s="6" t="s">
        <v>9</v>
      </c>
      <c r="C13" s="2"/>
      <c r="D13" s="4"/>
      <c r="E13" s="4"/>
      <c r="F13" s="4"/>
      <c r="G13" s="4"/>
      <c r="H13" s="4"/>
      <c r="I13" s="4"/>
    </row>
    <row r="14" spans="1:11" ht="31.2" x14ac:dyDescent="0.3">
      <c r="A14" s="8"/>
      <c r="B14" s="5" t="s">
        <v>10</v>
      </c>
      <c r="C14" s="2" t="s">
        <v>40</v>
      </c>
      <c r="D14" s="4">
        <v>1</v>
      </c>
      <c r="E14" s="4">
        <v>5</v>
      </c>
      <c r="F14" s="4">
        <v>5</v>
      </c>
      <c r="G14" s="4">
        <v>5</v>
      </c>
      <c r="H14" s="4"/>
      <c r="I14" s="4"/>
      <c r="J14" s="24">
        <v>5</v>
      </c>
      <c r="K14">
        <f>J14*D14</f>
        <v>5</v>
      </c>
    </row>
    <row r="15" spans="1:11" ht="15.6" x14ac:dyDescent="0.3">
      <c r="A15" s="8"/>
      <c r="B15" s="5" t="s">
        <v>11</v>
      </c>
      <c r="C15" s="2" t="s">
        <v>40</v>
      </c>
      <c r="D15" s="4">
        <v>1</v>
      </c>
      <c r="E15" s="4">
        <v>5</v>
      </c>
      <c r="F15" s="4">
        <v>5</v>
      </c>
      <c r="G15" s="4">
        <v>5</v>
      </c>
      <c r="H15" s="4"/>
      <c r="I15" s="4"/>
      <c r="J15" s="24">
        <v>5</v>
      </c>
      <c r="K15">
        <f t="shared" ref="K15:K33" si="1">J15*D15</f>
        <v>5</v>
      </c>
    </row>
    <row r="16" spans="1:11" ht="15.6" x14ac:dyDescent="0.3">
      <c r="A16" s="8"/>
      <c r="B16" s="5" t="s">
        <v>12</v>
      </c>
      <c r="C16" s="2" t="s">
        <v>40</v>
      </c>
      <c r="D16" s="4">
        <v>1</v>
      </c>
      <c r="E16" s="4">
        <v>5</v>
      </c>
      <c r="F16" s="4">
        <v>5</v>
      </c>
      <c r="G16" s="4">
        <v>4</v>
      </c>
      <c r="H16" s="4"/>
      <c r="I16" s="4"/>
      <c r="J16" s="24">
        <v>5</v>
      </c>
      <c r="K16">
        <f t="shared" si="1"/>
        <v>5</v>
      </c>
    </row>
    <row r="17" spans="1:11" ht="15.6" x14ac:dyDescent="0.3">
      <c r="A17" s="8"/>
      <c r="B17" s="6" t="s">
        <v>13</v>
      </c>
      <c r="C17" s="2"/>
      <c r="D17" s="4"/>
      <c r="E17" s="4"/>
      <c r="F17" s="4"/>
      <c r="G17" s="4"/>
      <c r="H17" s="4"/>
      <c r="I17" s="4"/>
      <c r="J17" s="24"/>
      <c r="K17">
        <f t="shared" si="1"/>
        <v>0</v>
      </c>
    </row>
    <row r="18" spans="1:11" ht="15.6" x14ac:dyDescent="0.3">
      <c r="A18" s="8"/>
      <c r="B18" s="5" t="s">
        <v>14</v>
      </c>
      <c r="C18" s="2" t="s">
        <v>40</v>
      </c>
      <c r="D18" s="4">
        <v>1</v>
      </c>
      <c r="E18" s="4">
        <v>5</v>
      </c>
      <c r="F18" s="4">
        <v>5</v>
      </c>
      <c r="G18" s="4">
        <v>5</v>
      </c>
      <c r="H18" s="4"/>
      <c r="I18" s="4"/>
      <c r="J18" s="24">
        <v>5</v>
      </c>
      <c r="K18">
        <f t="shared" si="1"/>
        <v>5</v>
      </c>
    </row>
    <row r="19" spans="1:11" ht="15.6" x14ac:dyDescent="0.3">
      <c r="A19" s="8"/>
      <c r="B19" s="5" t="s">
        <v>15</v>
      </c>
      <c r="C19" s="2" t="s">
        <v>40</v>
      </c>
      <c r="D19" s="4">
        <v>0.8</v>
      </c>
      <c r="E19" s="4">
        <v>4</v>
      </c>
      <c r="F19" s="4">
        <v>4</v>
      </c>
      <c r="G19" s="4">
        <v>4</v>
      </c>
      <c r="H19" s="4"/>
      <c r="I19" s="4"/>
      <c r="J19" s="24">
        <v>5</v>
      </c>
      <c r="K19">
        <f t="shared" si="1"/>
        <v>4</v>
      </c>
    </row>
    <row r="20" spans="1:11" ht="15.6" x14ac:dyDescent="0.3">
      <c r="A20" s="8"/>
      <c r="B20" s="5" t="s">
        <v>16</v>
      </c>
      <c r="C20" s="2" t="s">
        <v>40</v>
      </c>
      <c r="D20" s="4">
        <v>1</v>
      </c>
      <c r="E20" s="4">
        <v>5</v>
      </c>
      <c r="F20" s="4">
        <v>5</v>
      </c>
      <c r="G20" s="4">
        <v>5</v>
      </c>
      <c r="H20" s="4"/>
      <c r="I20" s="4"/>
      <c r="J20" s="24">
        <v>5</v>
      </c>
      <c r="K20">
        <f t="shared" si="1"/>
        <v>5</v>
      </c>
    </row>
    <row r="21" spans="1:11" ht="31.2" customHeight="1" x14ac:dyDescent="0.3">
      <c r="A21" s="8"/>
      <c r="B21" s="5" t="s">
        <v>17</v>
      </c>
      <c r="C21" s="2" t="s">
        <v>40</v>
      </c>
      <c r="D21" s="4">
        <v>1</v>
      </c>
      <c r="E21" s="4">
        <v>5</v>
      </c>
      <c r="F21" s="4">
        <v>5</v>
      </c>
      <c r="G21" s="4">
        <v>5</v>
      </c>
      <c r="H21" s="4"/>
      <c r="I21" s="4"/>
      <c r="J21" s="24">
        <v>5</v>
      </c>
      <c r="K21">
        <f t="shared" si="1"/>
        <v>5</v>
      </c>
    </row>
    <row r="22" spans="1:11" ht="15.6" x14ac:dyDescent="0.3">
      <c r="A22" s="8" t="s">
        <v>31</v>
      </c>
      <c r="B22" s="6" t="s">
        <v>19</v>
      </c>
      <c r="C22" s="2"/>
      <c r="D22" s="4"/>
      <c r="E22" s="4"/>
      <c r="F22" s="4"/>
      <c r="G22" s="4"/>
      <c r="H22" s="4"/>
      <c r="I22" s="4"/>
      <c r="K22">
        <f t="shared" si="1"/>
        <v>0</v>
      </c>
    </row>
    <row r="23" spans="1:11" ht="31.2" x14ac:dyDescent="0.3">
      <c r="A23" s="8"/>
      <c r="B23" s="5" t="s">
        <v>18</v>
      </c>
      <c r="C23" s="2" t="s">
        <v>40</v>
      </c>
      <c r="D23" s="4">
        <v>1</v>
      </c>
      <c r="E23" s="4">
        <v>5</v>
      </c>
      <c r="F23" s="4">
        <v>5</v>
      </c>
      <c r="G23" s="4">
        <v>5</v>
      </c>
      <c r="H23" s="4"/>
      <c r="I23" s="4"/>
      <c r="J23" s="24">
        <v>5</v>
      </c>
      <c r="K23">
        <f t="shared" si="1"/>
        <v>5</v>
      </c>
    </row>
    <row r="24" spans="1:11" ht="15.6" x14ac:dyDescent="0.3">
      <c r="A24" s="8"/>
      <c r="B24" s="5" t="s">
        <v>20</v>
      </c>
      <c r="C24" s="2" t="s">
        <v>40</v>
      </c>
      <c r="D24" s="4">
        <v>1</v>
      </c>
      <c r="E24" s="4">
        <v>5</v>
      </c>
      <c r="F24" s="4">
        <v>5</v>
      </c>
      <c r="G24" s="4">
        <v>5</v>
      </c>
      <c r="H24" s="4"/>
      <c r="I24" s="4"/>
      <c r="J24" s="24">
        <v>5</v>
      </c>
      <c r="K24">
        <f t="shared" si="1"/>
        <v>5</v>
      </c>
    </row>
    <row r="25" spans="1:11" ht="15.6" x14ac:dyDescent="0.3">
      <c r="A25" s="8"/>
      <c r="B25" s="5" t="s">
        <v>21</v>
      </c>
      <c r="C25" s="2" t="s">
        <v>40</v>
      </c>
      <c r="D25" s="4">
        <v>1</v>
      </c>
      <c r="E25" s="4">
        <v>5</v>
      </c>
      <c r="F25" s="4">
        <v>5</v>
      </c>
      <c r="G25" s="4">
        <v>3</v>
      </c>
      <c r="H25" s="4"/>
      <c r="I25" s="4"/>
      <c r="J25" s="24">
        <v>5</v>
      </c>
      <c r="K25">
        <f t="shared" si="1"/>
        <v>5</v>
      </c>
    </row>
    <row r="26" spans="1:11" ht="15.6" x14ac:dyDescent="0.3">
      <c r="A26" s="8"/>
      <c r="B26" s="5" t="s">
        <v>22</v>
      </c>
      <c r="C26" s="2" t="s">
        <v>40</v>
      </c>
      <c r="D26" s="4">
        <v>0.5</v>
      </c>
      <c r="E26" s="4">
        <v>1</v>
      </c>
      <c r="F26" s="4">
        <v>5</v>
      </c>
      <c r="G26" s="4">
        <v>5</v>
      </c>
      <c r="H26" s="4"/>
      <c r="I26" s="4"/>
      <c r="J26" s="24">
        <v>5</v>
      </c>
      <c r="K26">
        <f t="shared" si="1"/>
        <v>2.5</v>
      </c>
    </row>
    <row r="27" spans="1:11" ht="31.2" x14ac:dyDescent="0.3">
      <c r="A27" s="8"/>
      <c r="B27" s="5" t="s">
        <v>23</v>
      </c>
      <c r="C27" s="2" t="s">
        <v>40</v>
      </c>
      <c r="D27" s="4">
        <v>1</v>
      </c>
      <c r="E27" s="4">
        <v>5</v>
      </c>
      <c r="F27" s="4">
        <v>5</v>
      </c>
      <c r="G27" s="4">
        <v>5</v>
      </c>
      <c r="H27" s="4"/>
      <c r="I27" s="4"/>
      <c r="J27" s="24">
        <v>5</v>
      </c>
      <c r="K27">
        <f t="shared" si="1"/>
        <v>5</v>
      </c>
    </row>
    <row r="28" spans="1:11" ht="31.2" x14ac:dyDescent="0.3">
      <c r="A28" s="8"/>
      <c r="B28" s="5" t="s">
        <v>24</v>
      </c>
      <c r="C28" s="2" t="s">
        <v>40</v>
      </c>
      <c r="D28" s="4">
        <v>1</v>
      </c>
      <c r="E28" s="4">
        <v>5</v>
      </c>
      <c r="F28" s="4">
        <v>5</v>
      </c>
      <c r="G28" s="4">
        <v>5</v>
      </c>
      <c r="H28" s="4"/>
      <c r="I28" s="4"/>
      <c r="J28" s="24">
        <v>5</v>
      </c>
      <c r="K28">
        <f t="shared" si="1"/>
        <v>5</v>
      </c>
    </row>
    <row r="29" spans="1:11" ht="15.6" x14ac:dyDescent="0.3">
      <c r="A29" s="7" t="s">
        <v>32</v>
      </c>
      <c r="B29" s="5" t="s">
        <v>25</v>
      </c>
      <c r="C29" s="2" t="s">
        <v>40</v>
      </c>
      <c r="D29" s="4">
        <v>1</v>
      </c>
      <c r="E29" s="4">
        <v>5</v>
      </c>
      <c r="F29" s="4">
        <v>5</v>
      </c>
      <c r="G29" s="4">
        <v>5</v>
      </c>
      <c r="H29" s="4"/>
      <c r="I29" s="4"/>
      <c r="J29" s="24">
        <v>5</v>
      </c>
      <c r="K29">
        <f t="shared" si="1"/>
        <v>5</v>
      </c>
    </row>
    <row r="30" spans="1:11" ht="15.6" x14ac:dyDescent="0.3">
      <c r="A30" s="7"/>
      <c r="B30" s="5" t="s">
        <v>26</v>
      </c>
      <c r="C30" s="2" t="s">
        <v>40</v>
      </c>
      <c r="D30" s="4">
        <v>1</v>
      </c>
      <c r="E30" s="4">
        <v>5</v>
      </c>
      <c r="F30" s="4">
        <v>5</v>
      </c>
      <c r="G30" s="4">
        <v>5</v>
      </c>
      <c r="H30" s="4"/>
      <c r="I30" s="4"/>
      <c r="J30" s="24">
        <v>5</v>
      </c>
      <c r="K30">
        <f t="shared" si="1"/>
        <v>5</v>
      </c>
    </row>
    <row r="31" spans="1:11" ht="62.4" x14ac:dyDescent="0.3">
      <c r="A31" s="7"/>
      <c r="B31" s="5" t="s">
        <v>27</v>
      </c>
      <c r="C31" s="2" t="s">
        <v>41</v>
      </c>
      <c r="D31" s="4">
        <v>0.8</v>
      </c>
      <c r="E31" s="4">
        <v>5</v>
      </c>
      <c r="F31" s="4">
        <v>5</v>
      </c>
      <c r="G31" s="4">
        <v>5</v>
      </c>
      <c r="H31" s="4"/>
      <c r="I31" s="4"/>
      <c r="J31" s="24">
        <v>5</v>
      </c>
      <c r="K31">
        <f t="shared" si="1"/>
        <v>4</v>
      </c>
    </row>
    <row r="32" spans="1:11" ht="46.8" x14ac:dyDescent="0.3">
      <c r="A32" s="7"/>
      <c r="B32" s="5" t="s">
        <v>28</v>
      </c>
      <c r="C32" s="2" t="s">
        <v>40</v>
      </c>
      <c r="D32" s="4">
        <v>1</v>
      </c>
      <c r="E32" s="4">
        <v>5</v>
      </c>
      <c r="F32" s="4">
        <v>5</v>
      </c>
      <c r="G32" s="4">
        <v>3</v>
      </c>
      <c r="H32" s="4"/>
      <c r="I32" s="4"/>
      <c r="J32" s="24">
        <v>5</v>
      </c>
      <c r="K32">
        <f t="shared" si="1"/>
        <v>5</v>
      </c>
    </row>
    <row r="33" spans="1:11" ht="31.2" x14ac:dyDescent="0.3">
      <c r="A33" s="7"/>
      <c r="B33" s="5" t="s">
        <v>29</v>
      </c>
      <c r="C33" s="2" t="s">
        <v>40</v>
      </c>
      <c r="D33" s="4">
        <v>1</v>
      </c>
      <c r="E33" s="4">
        <v>5</v>
      </c>
      <c r="F33" s="4">
        <v>5</v>
      </c>
      <c r="G33" s="4">
        <v>5</v>
      </c>
      <c r="H33" s="4"/>
      <c r="I33" s="4"/>
      <c r="J33" s="24">
        <v>5</v>
      </c>
      <c r="K33">
        <f t="shared" si="1"/>
        <v>5</v>
      </c>
    </row>
    <row r="34" spans="1:11" ht="15.6" x14ac:dyDescent="0.3">
      <c r="A34" s="4"/>
      <c r="B34" s="5" t="s">
        <v>42</v>
      </c>
      <c r="C34" s="4"/>
      <c r="D34" s="4"/>
      <c r="E34" s="4">
        <f>E6+E7+E8+E9+E10+E11+E12+E14+E15+E16+E18+E19+E20+E21+E23+E24+E25+E26+E27+E28+E29+E30+E31+E32+E33</f>
        <v>120</v>
      </c>
      <c r="F34" s="4">
        <f>F6+F7+F8+F9+F10+F11+F12+F14+F15+F16+F18+F19+F20+F21+F23+F24+F25+F26+F27+F28+F29+F30+F31+F32+F33</f>
        <v>123</v>
      </c>
      <c r="G34" s="4">
        <f>G6+G7+G8+G9+G10+G11+G12+G14+G15+G16+G18+G19+G20+G21+G23+G24+G25+G26+G27+G28+G29+G30+G31+G32+G33</f>
        <v>117</v>
      </c>
      <c r="H34" s="4"/>
      <c r="I34" s="4"/>
      <c r="J34" s="4">
        <f>J6+J7+J8+J9+J10+J11+J12+J14+J15+J16+J18+J19+J20+J21+J23+J24+J25+J26+J27+J28+J29+J30+J31+J32+J33</f>
        <v>125</v>
      </c>
      <c r="K34" s="4">
        <f>K6+K7+K8+K9+K10+K11+K12+K14+K15+K16+K18+K19+K20+K21+K23+K24+K25+K26+K27+K28+K29+K30+K31+K32+K33</f>
        <v>119.5</v>
      </c>
    </row>
    <row r="36" spans="1:11" ht="53.4" customHeight="1" x14ac:dyDescent="0.3">
      <c r="A36" s="11" t="s">
        <v>50</v>
      </c>
      <c r="B36" s="11"/>
      <c r="C36" s="11"/>
      <c r="D36" s="11"/>
      <c r="E36" s="11"/>
      <c r="F36" s="11"/>
      <c r="G36" s="11"/>
      <c r="H36" s="14"/>
      <c r="I36" s="14"/>
    </row>
    <row r="38" spans="1:11" ht="30" customHeight="1" x14ac:dyDescent="0.3">
      <c r="B38" s="12" t="s">
        <v>51</v>
      </c>
      <c r="C38" t="s">
        <v>52</v>
      </c>
    </row>
    <row r="39" spans="1:11" ht="28.8" customHeight="1" x14ac:dyDescent="0.3">
      <c r="B39" s="12" t="s">
        <v>53</v>
      </c>
      <c r="C39" t="s">
        <v>52</v>
      </c>
    </row>
    <row r="40" spans="1:11" ht="30.6" customHeight="1" x14ac:dyDescent="0.3">
      <c r="B40" s="12" t="s">
        <v>54</v>
      </c>
      <c r="C40" t="s">
        <v>52</v>
      </c>
    </row>
  </sheetData>
  <mergeCells count="6">
    <mergeCell ref="A1:I1"/>
    <mergeCell ref="A5:A21"/>
    <mergeCell ref="A22:A28"/>
    <mergeCell ref="A29:A33"/>
    <mergeCell ref="A2:G2"/>
    <mergeCell ref="A36:G3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93F8-7A82-461B-B2FF-B05BEBA55FA8}">
  <sheetPr>
    <pageSetUpPr fitToPage="1"/>
  </sheetPr>
  <dimension ref="A1:I40"/>
  <sheetViews>
    <sheetView topLeftCell="A26" workbookViewId="0">
      <selection activeCell="A2" sqref="A2:G35"/>
    </sheetView>
  </sheetViews>
  <sheetFormatPr defaultRowHeight="14.4" x14ac:dyDescent="0.3"/>
  <cols>
    <col min="1" max="1" width="7.21875" customWidth="1"/>
    <col min="2" max="2" width="32.21875" customWidth="1"/>
    <col min="3" max="3" width="6" customWidth="1"/>
    <col min="4" max="4" width="8.88671875" customWidth="1"/>
    <col min="5" max="5" width="15" customWidth="1"/>
    <col min="6" max="6" width="8.88671875" customWidth="1"/>
  </cols>
  <sheetData>
    <row r="1" spans="1:9" ht="15.6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47.4" customHeight="1" x14ac:dyDescent="0.3">
      <c r="A2" s="10"/>
      <c r="B2" s="10"/>
      <c r="C2" s="10"/>
      <c r="D2" s="10"/>
      <c r="E2" s="10"/>
      <c r="F2" s="10"/>
      <c r="G2" s="10"/>
      <c r="H2" s="13"/>
      <c r="I2" s="13"/>
    </row>
    <row r="4" spans="1:9" ht="102.6" customHeight="1" x14ac:dyDescent="0.3">
      <c r="A4" s="1" t="s">
        <v>44</v>
      </c>
      <c r="B4" s="2" t="s">
        <v>43</v>
      </c>
      <c r="C4" s="1" t="s">
        <v>33</v>
      </c>
      <c r="D4" s="1" t="s">
        <v>34</v>
      </c>
      <c r="E4" s="1" t="s">
        <v>55</v>
      </c>
      <c r="F4" s="1" t="s">
        <v>56</v>
      </c>
      <c r="G4" s="1" t="s">
        <v>57</v>
      </c>
      <c r="H4" s="1" t="s">
        <v>38</v>
      </c>
      <c r="I4" s="1" t="s">
        <v>39</v>
      </c>
    </row>
    <row r="5" spans="1:9" ht="15.6" customHeight="1" x14ac:dyDescent="0.3">
      <c r="A5" s="20" t="s">
        <v>30</v>
      </c>
      <c r="B5" s="3" t="s">
        <v>2</v>
      </c>
      <c r="C5" s="4"/>
      <c r="D5" s="4"/>
      <c r="E5" s="4"/>
      <c r="F5" s="4"/>
      <c r="G5" s="4"/>
      <c r="H5" s="4"/>
      <c r="I5" s="4"/>
    </row>
    <row r="6" spans="1:9" ht="31.2" x14ac:dyDescent="0.3">
      <c r="A6" s="21"/>
      <c r="B6" s="5" t="s">
        <v>45</v>
      </c>
      <c r="C6" s="2" t="s">
        <v>40</v>
      </c>
      <c r="D6" s="4">
        <v>1</v>
      </c>
      <c r="E6" s="4">
        <v>5</v>
      </c>
      <c r="F6" s="4">
        <f>E6</f>
        <v>5</v>
      </c>
      <c r="G6" s="4">
        <f>D6*F6</f>
        <v>5</v>
      </c>
      <c r="H6" s="4"/>
      <c r="I6" s="4"/>
    </row>
    <row r="7" spans="1:9" ht="31.2" x14ac:dyDescent="0.3">
      <c r="A7" s="21"/>
      <c r="B7" s="5" t="s">
        <v>3</v>
      </c>
      <c r="C7" s="2" t="s">
        <v>40</v>
      </c>
      <c r="D7" s="4">
        <v>1</v>
      </c>
      <c r="E7" s="4">
        <v>5</v>
      </c>
      <c r="F7" s="4">
        <f t="shared" ref="F7:F33" si="0">E7</f>
        <v>5</v>
      </c>
      <c r="G7" s="4">
        <f t="shared" ref="G7:G33" si="1">D7*F7</f>
        <v>5</v>
      </c>
      <c r="H7" s="4"/>
      <c r="I7" s="4"/>
    </row>
    <row r="8" spans="1:9" ht="30.6" customHeight="1" x14ac:dyDescent="0.3">
      <c r="A8" s="21"/>
      <c r="B8" s="5" t="s">
        <v>4</v>
      </c>
      <c r="C8" s="2" t="s">
        <v>40</v>
      </c>
      <c r="D8" s="4">
        <v>0.8</v>
      </c>
      <c r="E8" s="4">
        <v>5</v>
      </c>
      <c r="F8" s="4">
        <f t="shared" si="0"/>
        <v>5</v>
      </c>
      <c r="G8" s="4">
        <f t="shared" si="1"/>
        <v>4</v>
      </c>
      <c r="H8" s="4"/>
      <c r="I8" s="4"/>
    </row>
    <row r="9" spans="1:9" ht="15.6" x14ac:dyDescent="0.3">
      <c r="A9" s="21"/>
      <c r="B9" s="5" t="s">
        <v>5</v>
      </c>
      <c r="C9" s="2" t="s">
        <v>41</v>
      </c>
      <c r="D9" s="4">
        <v>1</v>
      </c>
      <c r="E9" s="4">
        <v>5</v>
      </c>
      <c r="F9" s="4">
        <f t="shared" si="0"/>
        <v>5</v>
      </c>
      <c r="G9" s="4">
        <f t="shared" si="1"/>
        <v>5</v>
      </c>
      <c r="H9" s="4"/>
      <c r="I9" s="4"/>
    </row>
    <row r="10" spans="1:9" ht="15.6" x14ac:dyDescent="0.3">
      <c r="A10" s="21"/>
      <c r="B10" s="5" t="s">
        <v>6</v>
      </c>
      <c r="C10" s="2" t="s">
        <v>40</v>
      </c>
      <c r="D10" s="4">
        <v>1</v>
      </c>
      <c r="E10" s="4">
        <v>5</v>
      </c>
      <c r="F10" s="4">
        <f t="shared" si="0"/>
        <v>5</v>
      </c>
      <c r="G10" s="4">
        <f t="shared" si="1"/>
        <v>5</v>
      </c>
      <c r="H10" s="4"/>
      <c r="I10" s="4"/>
    </row>
    <row r="11" spans="1:9" ht="15.6" x14ac:dyDescent="0.3">
      <c r="A11" s="21"/>
      <c r="B11" s="5" t="s">
        <v>7</v>
      </c>
      <c r="C11" s="2" t="s">
        <v>41</v>
      </c>
      <c r="D11" s="4">
        <v>1</v>
      </c>
      <c r="E11" s="4">
        <v>5</v>
      </c>
      <c r="F11" s="4">
        <f t="shared" si="0"/>
        <v>5</v>
      </c>
      <c r="G11" s="4">
        <f t="shared" si="1"/>
        <v>5</v>
      </c>
      <c r="H11" s="4"/>
      <c r="I11" s="4"/>
    </row>
    <row r="12" spans="1:9" ht="15.6" x14ac:dyDescent="0.3">
      <c r="A12" s="21"/>
      <c r="B12" s="5" t="s">
        <v>8</v>
      </c>
      <c r="C12" s="2" t="s">
        <v>40</v>
      </c>
      <c r="D12" s="4">
        <v>1</v>
      </c>
      <c r="E12" s="4">
        <v>5</v>
      </c>
      <c r="F12" s="4">
        <f t="shared" si="0"/>
        <v>5</v>
      </c>
      <c r="G12" s="4">
        <f t="shared" si="1"/>
        <v>5</v>
      </c>
      <c r="H12" s="4"/>
      <c r="I12" s="4"/>
    </row>
    <row r="13" spans="1:9" ht="15.6" x14ac:dyDescent="0.3">
      <c r="A13" s="21"/>
      <c r="B13" s="6" t="s">
        <v>9</v>
      </c>
      <c r="C13" s="2"/>
      <c r="D13" s="4"/>
      <c r="E13" s="4"/>
      <c r="F13" s="4"/>
      <c r="G13" s="4"/>
      <c r="H13" s="4"/>
      <c r="I13" s="4"/>
    </row>
    <row r="14" spans="1:9" ht="31.2" x14ac:dyDescent="0.3">
      <c r="A14" s="21"/>
      <c r="B14" s="5" t="s">
        <v>10</v>
      </c>
      <c r="C14" s="2" t="s">
        <v>40</v>
      </c>
      <c r="D14" s="4">
        <v>1</v>
      </c>
      <c r="E14" s="4">
        <v>5</v>
      </c>
      <c r="F14" s="4">
        <f t="shared" si="0"/>
        <v>5</v>
      </c>
      <c r="G14" s="4">
        <f t="shared" si="1"/>
        <v>5</v>
      </c>
      <c r="H14" s="4"/>
      <c r="I14" s="4"/>
    </row>
    <row r="15" spans="1:9" ht="15.6" x14ac:dyDescent="0.3">
      <c r="A15" s="21"/>
      <c r="B15" s="5" t="s">
        <v>11</v>
      </c>
      <c r="C15" s="2" t="s">
        <v>40</v>
      </c>
      <c r="D15" s="4">
        <v>1</v>
      </c>
      <c r="E15" s="4">
        <v>5</v>
      </c>
      <c r="F15" s="4">
        <f t="shared" si="0"/>
        <v>5</v>
      </c>
      <c r="G15" s="4">
        <f t="shared" si="1"/>
        <v>5</v>
      </c>
      <c r="H15" s="4"/>
      <c r="I15" s="4"/>
    </row>
    <row r="16" spans="1:9" ht="15.6" x14ac:dyDescent="0.3">
      <c r="A16" s="21"/>
      <c r="B16" s="5" t="s">
        <v>12</v>
      </c>
      <c r="C16" s="2" t="s">
        <v>40</v>
      </c>
      <c r="D16" s="4">
        <v>1</v>
      </c>
      <c r="E16" s="4">
        <v>5</v>
      </c>
      <c r="F16" s="4">
        <f t="shared" si="0"/>
        <v>5</v>
      </c>
      <c r="G16" s="4">
        <f t="shared" si="1"/>
        <v>5</v>
      </c>
      <c r="H16" s="4"/>
      <c r="I16" s="4"/>
    </row>
    <row r="17" spans="1:9" ht="15.6" x14ac:dyDescent="0.3">
      <c r="A17" s="21"/>
      <c r="B17" s="6" t="s">
        <v>13</v>
      </c>
      <c r="C17" s="2"/>
      <c r="D17" s="4"/>
      <c r="E17" s="4"/>
      <c r="F17" s="4"/>
      <c r="G17" s="4"/>
      <c r="H17" s="4"/>
      <c r="I17" s="4"/>
    </row>
    <row r="18" spans="1:9" ht="15.6" x14ac:dyDescent="0.3">
      <c r="A18" s="21"/>
      <c r="B18" s="5" t="s">
        <v>14</v>
      </c>
      <c r="C18" s="2" t="s">
        <v>40</v>
      </c>
      <c r="D18" s="4">
        <v>1</v>
      </c>
      <c r="E18" s="4">
        <v>5</v>
      </c>
      <c r="F18" s="4">
        <f t="shared" si="0"/>
        <v>5</v>
      </c>
      <c r="G18" s="4">
        <f t="shared" si="1"/>
        <v>5</v>
      </c>
      <c r="H18" s="4"/>
      <c r="I18" s="4"/>
    </row>
    <row r="19" spans="1:9" ht="15.6" x14ac:dyDescent="0.3">
      <c r="A19" s="21"/>
      <c r="B19" s="5" t="s">
        <v>15</v>
      </c>
      <c r="C19" s="2" t="s">
        <v>40</v>
      </c>
      <c r="D19" s="4">
        <v>0.8</v>
      </c>
      <c r="E19" s="4">
        <v>4</v>
      </c>
      <c r="F19" s="4">
        <f t="shared" si="0"/>
        <v>4</v>
      </c>
      <c r="G19" s="4">
        <f t="shared" si="1"/>
        <v>3.2</v>
      </c>
      <c r="H19" s="4"/>
      <c r="I19" s="4"/>
    </row>
    <row r="20" spans="1:9" ht="15.6" x14ac:dyDescent="0.3">
      <c r="A20" s="21"/>
      <c r="B20" s="5" t="s">
        <v>16</v>
      </c>
      <c r="C20" s="2" t="s">
        <v>40</v>
      </c>
      <c r="D20" s="4">
        <v>1</v>
      </c>
      <c r="E20" s="4">
        <v>5</v>
      </c>
      <c r="F20" s="4">
        <f t="shared" si="0"/>
        <v>5</v>
      </c>
      <c r="G20" s="4">
        <f t="shared" si="1"/>
        <v>5</v>
      </c>
      <c r="H20" s="4"/>
      <c r="I20" s="4"/>
    </row>
    <row r="21" spans="1:9" ht="31.2" customHeight="1" x14ac:dyDescent="0.3">
      <c r="A21" s="22"/>
      <c r="B21" s="5" t="s">
        <v>17</v>
      </c>
      <c r="C21" s="2" t="s">
        <v>40</v>
      </c>
      <c r="D21" s="4">
        <v>1</v>
      </c>
      <c r="E21" s="4">
        <v>5</v>
      </c>
      <c r="F21" s="4">
        <f t="shared" si="0"/>
        <v>5</v>
      </c>
      <c r="G21" s="4">
        <f t="shared" si="1"/>
        <v>5</v>
      </c>
      <c r="H21" s="4"/>
      <c r="I21" s="4"/>
    </row>
    <row r="22" spans="1:9" ht="15.6" customHeight="1" x14ac:dyDescent="0.3">
      <c r="A22" s="20" t="s">
        <v>31</v>
      </c>
      <c r="B22" s="6" t="s">
        <v>19</v>
      </c>
      <c r="C22" s="2"/>
      <c r="D22" s="4"/>
      <c r="E22" s="4"/>
      <c r="F22" s="4"/>
      <c r="G22" s="4"/>
      <c r="H22" s="4"/>
      <c r="I22" s="4"/>
    </row>
    <row r="23" spans="1:9" ht="31.2" x14ac:dyDescent="0.3">
      <c r="A23" s="21"/>
      <c r="B23" s="5" t="s">
        <v>18</v>
      </c>
      <c r="C23" s="2" t="s">
        <v>40</v>
      </c>
      <c r="D23" s="4">
        <v>1</v>
      </c>
      <c r="E23" s="4">
        <v>5</v>
      </c>
      <c r="F23" s="4">
        <f t="shared" si="0"/>
        <v>5</v>
      </c>
      <c r="G23" s="4">
        <f t="shared" si="1"/>
        <v>5</v>
      </c>
      <c r="H23" s="4"/>
      <c r="I23" s="4"/>
    </row>
    <row r="24" spans="1:9" ht="15.6" x14ac:dyDescent="0.3">
      <c r="A24" s="21"/>
      <c r="B24" s="5" t="s">
        <v>20</v>
      </c>
      <c r="C24" s="2" t="s">
        <v>40</v>
      </c>
      <c r="D24" s="4">
        <v>1</v>
      </c>
      <c r="E24" s="4">
        <v>5</v>
      </c>
      <c r="F24" s="4">
        <f t="shared" si="0"/>
        <v>5</v>
      </c>
      <c r="G24" s="4">
        <f t="shared" si="1"/>
        <v>5</v>
      </c>
      <c r="H24" s="4"/>
      <c r="I24" s="4"/>
    </row>
    <row r="25" spans="1:9" ht="15.6" x14ac:dyDescent="0.3">
      <c r="A25" s="21"/>
      <c r="B25" s="5" t="s">
        <v>21</v>
      </c>
      <c r="C25" s="2" t="s">
        <v>40</v>
      </c>
      <c r="D25" s="4">
        <v>1</v>
      </c>
      <c r="E25" s="4">
        <v>5</v>
      </c>
      <c r="F25" s="4">
        <f t="shared" si="0"/>
        <v>5</v>
      </c>
      <c r="G25" s="4">
        <f t="shared" si="1"/>
        <v>5</v>
      </c>
      <c r="H25" s="4"/>
      <c r="I25" s="4"/>
    </row>
    <row r="26" spans="1:9" ht="15.6" x14ac:dyDescent="0.3">
      <c r="A26" s="21"/>
      <c r="B26" s="5" t="s">
        <v>22</v>
      </c>
      <c r="C26" s="2" t="s">
        <v>40</v>
      </c>
      <c r="D26" s="4">
        <v>0.5</v>
      </c>
      <c r="E26" s="4">
        <v>1</v>
      </c>
      <c r="F26" s="4">
        <f t="shared" si="0"/>
        <v>1</v>
      </c>
      <c r="G26" s="4">
        <f t="shared" si="1"/>
        <v>0.5</v>
      </c>
      <c r="H26" s="4"/>
      <c r="I26" s="4"/>
    </row>
    <row r="27" spans="1:9" ht="31.2" x14ac:dyDescent="0.3">
      <c r="A27" s="21"/>
      <c r="B27" s="5" t="s">
        <v>23</v>
      </c>
      <c r="C27" s="2" t="s">
        <v>40</v>
      </c>
      <c r="D27" s="4">
        <v>1</v>
      </c>
      <c r="E27" s="4">
        <v>5</v>
      </c>
      <c r="F27" s="4">
        <f t="shared" si="0"/>
        <v>5</v>
      </c>
      <c r="G27" s="4">
        <f t="shared" si="1"/>
        <v>5</v>
      </c>
      <c r="H27" s="4"/>
      <c r="I27" s="4"/>
    </row>
    <row r="28" spans="1:9" ht="31.2" x14ac:dyDescent="0.3">
      <c r="A28" s="22"/>
      <c r="B28" s="5" t="s">
        <v>24</v>
      </c>
      <c r="C28" s="2" t="s">
        <v>40</v>
      </c>
      <c r="D28" s="4">
        <v>1</v>
      </c>
      <c r="E28" s="4">
        <v>5</v>
      </c>
      <c r="F28" s="4">
        <f t="shared" si="0"/>
        <v>5</v>
      </c>
      <c r="G28" s="4">
        <f t="shared" si="1"/>
        <v>5</v>
      </c>
      <c r="H28" s="4"/>
      <c r="I28" s="4"/>
    </row>
    <row r="29" spans="1:9" ht="15.6" customHeight="1" x14ac:dyDescent="0.3">
      <c r="A29" s="17" t="s">
        <v>32</v>
      </c>
      <c r="B29" s="5" t="s">
        <v>25</v>
      </c>
      <c r="C29" s="2" t="s">
        <v>40</v>
      </c>
      <c r="D29" s="4">
        <v>1</v>
      </c>
      <c r="E29" s="4">
        <v>5</v>
      </c>
      <c r="F29" s="4">
        <f t="shared" si="0"/>
        <v>5</v>
      </c>
      <c r="G29" s="4">
        <f t="shared" si="1"/>
        <v>5</v>
      </c>
      <c r="H29" s="4"/>
      <c r="I29" s="4"/>
    </row>
    <row r="30" spans="1:9" ht="15.6" x14ac:dyDescent="0.3">
      <c r="A30" s="18"/>
      <c r="B30" s="5" t="s">
        <v>26</v>
      </c>
      <c r="C30" s="2" t="s">
        <v>40</v>
      </c>
      <c r="D30" s="4">
        <v>1</v>
      </c>
      <c r="E30" s="4">
        <v>5</v>
      </c>
      <c r="F30" s="4">
        <f t="shared" si="0"/>
        <v>5</v>
      </c>
      <c r="G30" s="4">
        <f t="shared" si="1"/>
        <v>5</v>
      </c>
      <c r="H30" s="4"/>
      <c r="I30" s="4"/>
    </row>
    <row r="31" spans="1:9" ht="62.4" x14ac:dyDescent="0.3">
      <c r="A31" s="18"/>
      <c r="B31" s="5" t="s">
        <v>27</v>
      </c>
      <c r="C31" s="2" t="s">
        <v>41</v>
      </c>
      <c r="D31" s="4">
        <v>0.8</v>
      </c>
      <c r="E31" s="4">
        <v>5</v>
      </c>
      <c r="F31" s="4">
        <f t="shared" si="0"/>
        <v>5</v>
      </c>
      <c r="G31" s="4">
        <f t="shared" si="1"/>
        <v>4</v>
      </c>
      <c r="H31" s="4"/>
      <c r="I31" s="4"/>
    </row>
    <row r="32" spans="1:9" ht="46.8" x14ac:dyDescent="0.3">
      <c r="A32" s="18"/>
      <c r="B32" s="5" t="s">
        <v>28</v>
      </c>
      <c r="C32" s="2" t="s">
        <v>40</v>
      </c>
      <c r="D32" s="4">
        <v>1</v>
      </c>
      <c r="E32" s="4">
        <v>5</v>
      </c>
      <c r="F32" s="4">
        <f t="shared" si="0"/>
        <v>5</v>
      </c>
      <c r="G32" s="4">
        <f t="shared" si="1"/>
        <v>5</v>
      </c>
      <c r="H32" s="4"/>
      <c r="I32" s="4"/>
    </row>
    <row r="33" spans="1:9" ht="31.2" x14ac:dyDescent="0.3">
      <c r="A33" s="19"/>
      <c r="B33" s="5" t="s">
        <v>29</v>
      </c>
      <c r="C33" s="2" t="s">
        <v>40</v>
      </c>
      <c r="D33" s="4">
        <v>1</v>
      </c>
      <c r="E33" s="4">
        <v>5</v>
      </c>
      <c r="F33" s="4">
        <f t="shared" si="0"/>
        <v>5</v>
      </c>
      <c r="G33" s="4">
        <f t="shared" si="1"/>
        <v>5</v>
      </c>
      <c r="H33" s="4"/>
      <c r="I33" s="4"/>
    </row>
    <row r="34" spans="1:9" ht="15.6" x14ac:dyDescent="0.3">
      <c r="A34" s="4"/>
      <c r="B34" s="5" t="s">
        <v>58</v>
      </c>
      <c r="C34" s="4"/>
      <c r="D34" s="4"/>
      <c r="E34" s="16">
        <f>E6+E7+E8+E9+E10+E11+E12+E14+E15+E16+E18+E19+E20+E21+E23+E24+E25+E26+E27+E28+E29+E30+E31+E32+E33</f>
        <v>120</v>
      </c>
      <c r="F34" s="4">
        <f>F6+F7+F8+F9+F10+F11+F12+F14+F15+F16+F18+F19+F20+F21+F23+F24+F25+F26+F27+F28+F29+F30+F31+F32+F33</f>
        <v>120</v>
      </c>
      <c r="G34" s="16">
        <f>G6+G7+G8+G9+G10+G11+G12+G14+G15+G16+G18+G19+G20+G21+G23+G24+G25+G26+G27+G28+G29+G30+G31+G32+G33</f>
        <v>116.7</v>
      </c>
      <c r="H34" s="4"/>
      <c r="I34" s="4"/>
    </row>
    <row r="35" spans="1:9" ht="15.6" x14ac:dyDescent="0.3">
      <c r="A35" s="15"/>
      <c r="B35" s="5" t="s">
        <v>59</v>
      </c>
      <c r="C35" s="15"/>
      <c r="D35" s="15"/>
      <c r="E35" s="15"/>
      <c r="F35" s="15"/>
      <c r="G35" s="4">
        <f>G34</f>
        <v>116.7</v>
      </c>
    </row>
    <row r="36" spans="1:9" ht="53.4" customHeight="1" x14ac:dyDescent="0.3">
      <c r="A36" s="11" t="s">
        <v>50</v>
      </c>
      <c r="B36" s="11"/>
      <c r="C36" s="11"/>
      <c r="D36" s="11"/>
      <c r="E36" s="11"/>
      <c r="F36" s="11"/>
      <c r="G36" s="11"/>
      <c r="H36" s="14"/>
      <c r="I36" s="14"/>
    </row>
    <row r="38" spans="1:9" ht="30" customHeight="1" x14ac:dyDescent="0.3">
      <c r="B38" s="12" t="s">
        <v>51</v>
      </c>
      <c r="C38" t="s">
        <v>52</v>
      </c>
    </row>
    <row r="39" spans="1:9" ht="28.8" customHeight="1" x14ac:dyDescent="0.3">
      <c r="B39" s="12" t="s">
        <v>53</v>
      </c>
      <c r="C39" t="s">
        <v>52</v>
      </c>
    </row>
    <row r="40" spans="1:9" ht="30.6" customHeight="1" x14ac:dyDescent="0.3">
      <c r="B40" s="12" t="s">
        <v>54</v>
      </c>
      <c r="C40" t="s">
        <v>52</v>
      </c>
    </row>
  </sheetData>
  <mergeCells count="6">
    <mergeCell ref="A1:I1"/>
    <mergeCell ref="A2:G2"/>
    <mergeCell ref="A5:A21"/>
    <mergeCell ref="A22:A28"/>
    <mergeCell ref="A29:A33"/>
    <mergeCell ref="A36:G3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E5EE-0E89-4C43-9242-51A515D5D2D3}">
  <sheetPr>
    <pageSetUpPr fitToPage="1"/>
  </sheetPr>
  <dimension ref="A1:I40"/>
  <sheetViews>
    <sheetView topLeftCell="A31" workbookViewId="0">
      <selection activeCell="E9" sqref="E9"/>
    </sheetView>
  </sheetViews>
  <sheetFormatPr defaultRowHeight="14.4" x14ac:dyDescent="0.3"/>
  <cols>
    <col min="1" max="1" width="7.21875" customWidth="1"/>
    <col min="2" max="2" width="32.21875" customWidth="1"/>
    <col min="3" max="3" width="6" customWidth="1"/>
    <col min="4" max="4" width="8.88671875" customWidth="1"/>
    <col min="5" max="5" width="15" customWidth="1"/>
    <col min="6" max="6" width="8.88671875" customWidth="1"/>
  </cols>
  <sheetData>
    <row r="1" spans="1:9" ht="15.6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47.4" customHeight="1" x14ac:dyDescent="0.3">
      <c r="A2" s="10" t="s">
        <v>60</v>
      </c>
      <c r="B2" s="10"/>
      <c r="C2" s="10"/>
      <c r="D2" s="10"/>
      <c r="E2" s="10"/>
      <c r="F2" s="10"/>
      <c r="G2" s="10"/>
      <c r="H2" s="13"/>
      <c r="I2" s="13"/>
    </row>
    <row r="4" spans="1:9" ht="102.6" customHeight="1" x14ac:dyDescent="0.3">
      <c r="A4" s="1" t="s">
        <v>44</v>
      </c>
      <c r="B4" s="2" t="s">
        <v>43</v>
      </c>
      <c r="C4" s="1" t="s">
        <v>33</v>
      </c>
      <c r="D4" s="1" t="s">
        <v>34</v>
      </c>
      <c r="E4" s="1" t="s">
        <v>55</v>
      </c>
      <c r="F4" s="1" t="s">
        <v>56</v>
      </c>
      <c r="G4" s="1" t="s">
        <v>57</v>
      </c>
      <c r="H4" s="1" t="s">
        <v>38</v>
      </c>
      <c r="I4" s="1" t="s">
        <v>39</v>
      </c>
    </row>
    <row r="5" spans="1:9" ht="15.6" x14ac:dyDescent="0.3">
      <c r="A5" s="8" t="s">
        <v>30</v>
      </c>
      <c r="B5" s="3" t="s">
        <v>2</v>
      </c>
      <c r="C5" s="4"/>
      <c r="D5" s="4"/>
      <c r="E5" s="4"/>
      <c r="F5" s="4"/>
      <c r="G5" s="4"/>
      <c r="H5" s="4"/>
      <c r="I5" s="4"/>
    </row>
    <row r="6" spans="1:9" ht="31.2" x14ac:dyDescent="0.3">
      <c r="A6" s="8"/>
      <c r="B6" s="5" t="s">
        <v>45</v>
      </c>
      <c r="C6" s="2" t="s">
        <v>40</v>
      </c>
      <c r="D6" s="4">
        <v>1</v>
      </c>
      <c r="E6" s="4">
        <v>5</v>
      </c>
      <c r="F6" s="4">
        <f>E6</f>
        <v>5</v>
      </c>
      <c r="G6" s="4">
        <f>D6*F6</f>
        <v>5</v>
      </c>
      <c r="H6" s="4"/>
      <c r="I6" s="4"/>
    </row>
    <row r="7" spans="1:9" ht="31.2" x14ac:dyDescent="0.3">
      <c r="A7" s="8"/>
      <c r="B7" s="5" t="s">
        <v>3</v>
      </c>
      <c r="C7" s="2" t="s">
        <v>40</v>
      </c>
      <c r="D7" s="4">
        <v>1</v>
      </c>
      <c r="E7" s="4">
        <v>5</v>
      </c>
      <c r="F7" s="4">
        <f t="shared" ref="F7:F33" si="0">E7</f>
        <v>5</v>
      </c>
      <c r="G7" s="4">
        <f t="shared" ref="G7:G33" si="1">D7*F7</f>
        <v>5</v>
      </c>
      <c r="H7" s="4"/>
      <c r="I7" s="4"/>
    </row>
    <row r="8" spans="1:9" ht="30.6" customHeight="1" x14ac:dyDescent="0.3">
      <c r="A8" s="8"/>
      <c r="B8" s="5" t="s">
        <v>4</v>
      </c>
      <c r="C8" s="2" t="s">
        <v>40</v>
      </c>
      <c r="D8" s="4">
        <v>0.8</v>
      </c>
      <c r="E8" s="4">
        <v>5</v>
      </c>
      <c r="F8" s="4">
        <f t="shared" si="0"/>
        <v>5</v>
      </c>
      <c r="G8" s="4">
        <f t="shared" si="1"/>
        <v>4</v>
      </c>
      <c r="H8" s="4"/>
      <c r="I8" s="4"/>
    </row>
    <row r="9" spans="1:9" ht="15.6" x14ac:dyDescent="0.3">
      <c r="A9" s="8"/>
      <c r="B9" s="5" t="s">
        <v>5</v>
      </c>
      <c r="C9" s="2" t="s">
        <v>41</v>
      </c>
      <c r="D9" s="4">
        <v>1</v>
      </c>
      <c r="E9" s="4">
        <v>5</v>
      </c>
      <c r="F9" s="4">
        <f t="shared" si="0"/>
        <v>5</v>
      </c>
      <c r="G9" s="4">
        <f t="shared" si="1"/>
        <v>5</v>
      </c>
      <c r="H9" s="4"/>
      <c r="I9" s="4"/>
    </row>
    <row r="10" spans="1:9" ht="15.6" x14ac:dyDescent="0.3">
      <c r="A10" s="8"/>
      <c r="B10" s="5" t="s">
        <v>6</v>
      </c>
      <c r="C10" s="2" t="s">
        <v>40</v>
      </c>
      <c r="D10" s="4">
        <v>1</v>
      </c>
      <c r="E10" s="4">
        <v>5</v>
      </c>
      <c r="F10" s="4">
        <f t="shared" si="0"/>
        <v>5</v>
      </c>
      <c r="G10" s="4">
        <f t="shared" si="1"/>
        <v>5</v>
      </c>
      <c r="H10" s="4"/>
      <c r="I10" s="4"/>
    </row>
    <row r="11" spans="1:9" ht="15.6" x14ac:dyDescent="0.3">
      <c r="A11" s="8"/>
      <c r="B11" s="5" t="s">
        <v>7</v>
      </c>
      <c r="C11" s="2" t="s">
        <v>41</v>
      </c>
      <c r="D11" s="4">
        <v>1</v>
      </c>
      <c r="E11" s="4">
        <v>5</v>
      </c>
      <c r="F11" s="4">
        <f t="shared" si="0"/>
        <v>5</v>
      </c>
      <c r="G11" s="4">
        <f t="shared" si="1"/>
        <v>5</v>
      </c>
      <c r="H11" s="4"/>
      <c r="I11" s="4"/>
    </row>
    <row r="12" spans="1:9" ht="15.6" x14ac:dyDescent="0.3">
      <c r="A12" s="8"/>
      <c r="B12" s="5" t="s">
        <v>8</v>
      </c>
      <c r="C12" s="2" t="s">
        <v>40</v>
      </c>
      <c r="D12" s="4">
        <v>1</v>
      </c>
      <c r="E12" s="4">
        <v>4</v>
      </c>
      <c r="F12" s="4">
        <f t="shared" si="0"/>
        <v>4</v>
      </c>
      <c r="G12" s="4">
        <f t="shared" si="1"/>
        <v>4</v>
      </c>
      <c r="H12" s="4"/>
      <c r="I12" s="4"/>
    </row>
    <row r="13" spans="1:9" ht="15.6" x14ac:dyDescent="0.3">
      <c r="A13" s="8"/>
      <c r="B13" s="6" t="s">
        <v>9</v>
      </c>
      <c r="C13" s="2"/>
      <c r="D13" s="4"/>
      <c r="E13" s="4"/>
      <c r="F13" s="4"/>
      <c r="G13" s="4"/>
      <c r="H13" s="4"/>
      <c r="I13" s="4"/>
    </row>
    <row r="14" spans="1:9" ht="31.2" x14ac:dyDescent="0.3">
      <c r="A14" s="8"/>
      <c r="B14" s="5" t="s">
        <v>10</v>
      </c>
      <c r="C14" s="2" t="s">
        <v>40</v>
      </c>
      <c r="D14" s="4">
        <v>1</v>
      </c>
      <c r="E14" s="4">
        <v>5</v>
      </c>
      <c r="F14" s="4">
        <f t="shared" si="0"/>
        <v>5</v>
      </c>
      <c r="G14" s="4">
        <f t="shared" si="1"/>
        <v>5</v>
      </c>
      <c r="H14" s="4"/>
      <c r="I14" s="4"/>
    </row>
    <row r="15" spans="1:9" ht="15.6" x14ac:dyDescent="0.3">
      <c r="A15" s="8"/>
      <c r="B15" s="5" t="s">
        <v>11</v>
      </c>
      <c r="C15" s="2" t="s">
        <v>40</v>
      </c>
      <c r="D15" s="4">
        <v>1</v>
      </c>
      <c r="E15" s="4">
        <v>5</v>
      </c>
      <c r="F15" s="4">
        <f t="shared" si="0"/>
        <v>5</v>
      </c>
      <c r="G15" s="4">
        <f t="shared" si="1"/>
        <v>5</v>
      </c>
      <c r="H15" s="4"/>
      <c r="I15" s="4"/>
    </row>
    <row r="16" spans="1:9" ht="15.6" x14ac:dyDescent="0.3">
      <c r="A16" s="8"/>
      <c r="B16" s="5" t="s">
        <v>12</v>
      </c>
      <c r="C16" s="2" t="s">
        <v>40</v>
      </c>
      <c r="D16" s="4">
        <v>1</v>
      </c>
      <c r="E16" s="4">
        <v>5</v>
      </c>
      <c r="F16" s="4">
        <f t="shared" si="0"/>
        <v>5</v>
      </c>
      <c r="G16" s="4">
        <f t="shared" si="1"/>
        <v>5</v>
      </c>
      <c r="H16" s="4"/>
      <c r="I16" s="4"/>
    </row>
    <row r="17" spans="1:9" ht="15.6" x14ac:dyDescent="0.3">
      <c r="A17" s="8"/>
      <c r="B17" s="6" t="s">
        <v>13</v>
      </c>
      <c r="C17" s="2"/>
      <c r="D17" s="4"/>
      <c r="E17" s="4"/>
      <c r="F17" s="4"/>
      <c r="G17" s="4"/>
      <c r="H17" s="4"/>
      <c r="I17" s="4"/>
    </row>
    <row r="18" spans="1:9" ht="15.6" x14ac:dyDescent="0.3">
      <c r="A18" s="8"/>
      <c r="B18" s="5" t="s">
        <v>14</v>
      </c>
      <c r="C18" s="2" t="s">
        <v>40</v>
      </c>
      <c r="D18" s="4">
        <v>1</v>
      </c>
      <c r="E18" s="4">
        <v>5</v>
      </c>
      <c r="F18" s="4">
        <f t="shared" si="0"/>
        <v>5</v>
      </c>
      <c r="G18" s="4">
        <f t="shared" si="1"/>
        <v>5</v>
      </c>
      <c r="H18" s="4"/>
      <c r="I18" s="4"/>
    </row>
    <row r="19" spans="1:9" ht="15.6" x14ac:dyDescent="0.3">
      <c r="A19" s="8"/>
      <c r="B19" s="5" t="s">
        <v>15</v>
      </c>
      <c r="C19" s="2" t="s">
        <v>40</v>
      </c>
      <c r="D19" s="4">
        <v>0.8</v>
      </c>
      <c r="E19" s="4">
        <v>4</v>
      </c>
      <c r="F19" s="4">
        <f t="shared" si="0"/>
        <v>4</v>
      </c>
      <c r="G19" s="4">
        <f t="shared" si="1"/>
        <v>3.2</v>
      </c>
      <c r="H19" s="4"/>
      <c r="I19" s="4"/>
    </row>
    <row r="20" spans="1:9" ht="15.6" x14ac:dyDescent="0.3">
      <c r="A20" s="8"/>
      <c r="B20" s="5" t="s">
        <v>16</v>
      </c>
      <c r="C20" s="2" t="s">
        <v>40</v>
      </c>
      <c r="D20" s="4">
        <v>1</v>
      </c>
      <c r="E20" s="4">
        <v>5</v>
      </c>
      <c r="F20" s="4">
        <f t="shared" si="0"/>
        <v>5</v>
      </c>
      <c r="G20" s="4">
        <f t="shared" si="1"/>
        <v>5</v>
      </c>
      <c r="H20" s="4"/>
      <c r="I20" s="4"/>
    </row>
    <row r="21" spans="1:9" ht="31.2" customHeight="1" x14ac:dyDescent="0.3">
      <c r="A21" s="8"/>
      <c r="B21" s="5" t="s">
        <v>17</v>
      </c>
      <c r="C21" s="2" t="s">
        <v>40</v>
      </c>
      <c r="D21" s="4">
        <v>1</v>
      </c>
      <c r="E21" s="4">
        <v>5</v>
      </c>
      <c r="F21" s="4">
        <f t="shared" si="0"/>
        <v>5</v>
      </c>
      <c r="G21" s="4">
        <f t="shared" si="1"/>
        <v>5</v>
      </c>
      <c r="H21" s="4"/>
      <c r="I21" s="4"/>
    </row>
    <row r="22" spans="1:9" ht="15.6" x14ac:dyDescent="0.3">
      <c r="A22" s="8" t="s">
        <v>31</v>
      </c>
      <c r="B22" s="6" t="s">
        <v>19</v>
      </c>
      <c r="C22" s="2"/>
      <c r="D22" s="4"/>
      <c r="E22" s="4"/>
      <c r="F22" s="4"/>
      <c r="G22" s="4"/>
      <c r="H22" s="4"/>
      <c r="I22" s="4"/>
    </row>
    <row r="23" spans="1:9" ht="31.2" x14ac:dyDescent="0.3">
      <c r="A23" s="8"/>
      <c r="B23" s="5" t="s">
        <v>18</v>
      </c>
      <c r="C23" s="2" t="s">
        <v>40</v>
      </c>
      <c r="D23" s="4">
        <v>1</v>
      </c>
      <c r="E23" s="4">
        <v>5</v>
      </c>
      <c r="F23" s="4">
        <f t="shared" si="0"/>
        <v>5</v>
      </c>
      <c r="G23" s="4">
        <f t="shared" si="1"/>
        <v>5</v>
      </c>
      <c r="H23" s="4"/>
      <c r="I23" s="4"/>
    </row>
    <row r="24" spans="1:9" ht="15.6" x14ac:dyDescent="0.3">
      <c r="A24" s="8"/>
      <c r="B24" s="5" t="s">
        <v>20</v>
      </c>
      <c r="C24" s="2" t="s">
        <v>40</v>
      </c>
      <c r="D24" s="4">
        <v>1</v>
      </c>
      <c r="E24" s="4">
        <v>5</v>
      </c>
      <c r="F24" s="4">
        <f t="shared" si="0"/>
        <v>5</v>
      </c>
      <c r="G24" s="4">
        <f t="shared" si="1"/>
        <v>5</v>
      </c>
      <c r="H24" s="4"/>
      <c r="I24" s="4"/>
    </row>
    <row r="25" spans="1:9" ht="15.6" x14ac:dyDescent="0.3">
      <c r="A25" s="8"/>
      <c r="B25" s="5" t="s">
        <v>21</v>
      </c>
      <c r="C25" s="2" t="s">
        <v>40</v>
      </c>
      <c r="D25" s="4">
        <v>1</v>
      </c>
      <c r="E25" s="4">
        <v>5</v>
      </c>
      <c r="F25" s="4">
        <f t="shared" si="0"/>
        <v>5</v>
      </c>
      <c r="G25" s="4">
        <f t="shared" si="1"/>
        <v>5</v>
      </c>
      <c r="H25" s="4"/>
      <c r="I25" s="4"/>
    </row>
    <row r="26" spans="1:9" ht="15.6" x14ac:dyDescent="0.3">
      <c r="A26" s="8"/>
      <c r="B26" s="5" t="s">
        <v>22</v>
      </c>
      <c r="C26" s="2" t="s">
        <v>40</v>
      </c>
      <c r="D26" s="4">
        <v>0.5</v>
      </c>
      <c r="E26" s="4">
        <v>5</v>
      </c>
      <c r="F26" s="4">
        <f t="shared" si="0"/>
        <v>5</v>
      </c>
      <c r="G26" s="4">
        <f t="shared" si="1"/>
        <v>2.5</v>
      </c>
      <c r="H26" s="4"/>
      <c r="I26" s="4"/>
    </row>
    <row r="27" spans="1:9" ht="31.2" x14ac:dyDescent="0.3">
      <c r="A27" s="8"/>
      <c r="B27" s="5" t="s">
        <v>23</v>
      </c>
      <c r="C27" s="2" t="s">
        <v>40</v>
      </c>
      <c r="D27" s="4">
        <v>1</v>
      </c>
      <c r="E27" s="4">
        <v>5</v>
      </c>
      <c r="F27" s="4">
        <f t="shared" si="0"/>
        <v>5</v>
      </c>
      <c r="G27" s="4">
        <f t="shared" si="1"/>
        <v>5</v>
      </c>
      <c r="H27" s="4"/>
      <c r="I27" s="4"/>
    </row>
    <row r="28" spans="1:9" ht="31.2" x14ac:dyDescent="0.3">
      <c r="A28" s="8"/>
      <c r="B28" s="5" t="s">
        <v>24</v>
      </c>
      <c r="C28" s="2" t="s">
        <v>40</v>
      </c>
      <c r="D28" s="4">
        <v>1</v>
      </c>
      <c r="E28" s="4">
        <v>5</v>
      </c>
      <c r="F28" s="4">
        <f t="shared" si="0"/>
        <v>5</v>
      </c>
      <c r="G28" s="4">
        <f t="shared" si="1"/>
        <v>5</v>
      </c>
      <c r="H28" s="4"/>
      <c r="I28" s="4"/>
    </row>
    <row r="29" spans="1:9" ht="15.6" x14ac:dyDescent="0.3">
      <c r="A29" s="7" t="s">
        <v>32</v>
      </c>
      <c r="B29" s="5" t="s">
        <v>25</v>
      </c>
      <c r="C29" s="2" t="s">
        <v>40</v>
      </c>
      <c r="D29" s="4">
        <v>1</v>
      </c>
      <c r="E29" s="4">
        <v>5</v>
      </c>
      <c r="F29" s="4">
        <f t="shared" si="0"/>
        <v>5</v>
      </c>
      <c r="G29" s="4">
        <f t="shared" si="1"/>
        <v>5</v>
      </c>
      <c r="H29" s="4"/>
      <c r="I29" s="4"/>
    </row>
    <row r="30" spans="1:9" ht="15.6" x14ac:dyDescent="0.3">
      <c r="A30" s="7"/>
      <c r="B30" s="5" t="s">
        <v>26</v>
      </c>
      <c r="C30" s="2" t="s">
        <v>40</v>
      </c>
      <c r="D30" s="4">
        <v>1</v>
      </c>
      <c r="E30" s="4">
        <v>5</v>
      </c>
      <c r="F30" s="4">
        <f t="shared" si="0"/>
        <v>5</v>
      </c>
      <c r="G30" s="4">
        <f t="shared" si="1"/>
        <v>5</v>
      </c>
      <c r="H30" s="4"/>
      <c r="I30" s="4"/>
    </row>
    <row r="31" spans="1:9" ht="62.4" x14ac:dyDescent="0.3">
      <c r="A31" s="7"/>
      <c r="B31" s="5" t="s">
        <v>27</v>
      </c>
      <c r="C31" s="2" t="s">
        <v>41</v>
      </c>
      <c r="D31" s="4">
        <v>0.8</v>
      </c>
      <c r="E31" s="4">
        <v>5</v>
      </c>
      <c r="F31" s="4">
        <f t="shared" si="0"/>
        <v>5</v>
      </c>
      <c r="G31" s="4">
        <f t="shared" si="1"/>
        <v>4</v>
      </c>
      <c r="H31" s="4"/>
      <c r="I31" s="4"/>
    </row>
    <row r="32" spans="1:9" ht="46.8" x14ac:dyDescent="0.3">
      <c r="A32" s="7"/>
      <c r="B32" s="5" t="s">
        <v>28</v>
      </c>
      <c r="C32" s="2" t="s">
        <v>40</v>
      </c>
      <c r="D32" s="4">
        <v>1</v>
      </c>
      <c r="E32" s="4">
        <v>5</v>
      </c>
      <c r="F32" s="4">
        <f t="shared" si="0"/>
        <v>5</v>
      </c>
      <c r="G32" s="4">
        <f t="shared" si="1"/>
        <v>5</v>
      </c>
      <c r="H32" s="4"/>
      <c r="I32" s="4"/>
    </row>
    <row r="33" spans="1:9" ht="31.2" x14ac:dyDescent="0.3">
      <c r="A33" s="7"/>
      <c r="B33" s="5" t="s">
        <v>29</v>
      </c>
      <c r="C33" s="2" t="s">
        <v>40</v>
      </c>
      <c r="D33" s="4">
        <v>1</v>
      </c>
      <c r="E33" s="4">
        <v>5</v>
      </c>
      <c r="F33" s="4">
        <f t="shared" si="0"/>
        <v>5</v>
      </c>
      <c r="G33" s="4">
        <f t="shared" si="1"/>
        <v>5</v>
      </c>
      <c r="H33" s="4"/>
      <c r="I33" s="4"/>
    </row>
    <row r="34" spans="1:9" ht="15.6" x14ac:dyDescent="0.3">
      <c r="A34" s="4"/>
      <c r="B34" s="5" t="s">
        <v>58</v>
      </c>
      <c r="C34" s="4"/>
      <c r="D34" s="4"/>
      <c r="E34" s="16">
        <f>E6+E7+E8+E9+E10+E11+E12+E14+E15+E16+E18+E19+E20+E21+E23+E24+E25+E26+E27+E28+E29+E30+E31+E32+E33</f>
        <v>123</v>
      </c>
      <c r="F34" s="4">
        <f>F6+F7+F8+F9+F10+F11+F12+F14+F15+F16+F18+F19+F20+F21+F23+F24+F25+F26+F27+F28+F29+F30+F31+F32+F33</f>
        <v>123</v>
      </c>
      <c r="G34" s="16">
        <f>G6+G7+G8+G9+G10+G11+G12+G14+G15+G16+G18+G19+G20+G21+G23+G24+G25+G26+G27+G28+G29+G30+G31+G32+G33</f>
        <v>117.7</v>
      </c>
      <c r="H34" s="4"/>
      <c r="I34" s="4"/>
    </row>
    <row r="35" spans="1:9" ht="15.6" x14ac:dyDescent="0.3">
      <c r="A35" s="15"/>
      <c r="B35" s="5" t="s">
        <v>59</v>
      </c>
      <c r="C35" s="15"/>
      <c r="D35" s="15"/>
      <c r="E35" s="15"/>
      <c r="F35" s="15"/>
      <c r="G35" s="4">
        <f>G34</f>
        <v>117.7</v>
      </c>
    </row>
    <row r="36" spans="1:9" ht="53.4" customHeight="1" x14ac:dyDescent="0.3">
      <c r="A36" s="11" t="s">
        <v>50</v>
      </c>
      <c r="B36" s="11"/>
      <c r="C36" s="11"/>
      <c r="D36" s="11"/>
      <c r="E36" s="11"/>
      <c r="F36" s="11"/>
      <c r="G36" s="11"/>
      <c r="H36" s="14"/>
      <c r="I36" s="14"/>
    </row>
    <row r="38" spans="1:9" ht="30" customHeight="1" x14ac:dyDescent="0.3">
      <c r="B38" s="12" t="s">
        <v>51</v>
      </c>
      <c r="C38" t="s">
        <v>52</v>
      </c>
    </row>
    <row r="39" spans="1:9" ht="28.8" customHeight="1" x14ac:dyDescent="0.3">
      <c r="B39" s="12" t="s">
        <v>53</v>
      </c>
      <c r="C39" t="s">
        <v>52</v>
      </c>
    </row>
    <row r="40" spans="1:9" ht="30.6" customHeight="1" x14ac:dyDescent="0.3">
      <c r="B40" s="12" t="s">
        <v>54</v>
      </c>
      <c r="C40" t="s">
        <v>52</v>
      </c>
    </row>
  </sheetData>
  <mergeCells count="6">
    <mergeCell ref="A1:I1"/>
    <mergeCell ref="A2:G2"/>
    <mergeCell ref="A5:A21"/>
    <mergeCell ref="A22:A28"/>
    <mergeCell ref="A29:A33"/>
    <mergeCell ref="A36:G3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0A67-E31F-4FAE-9C41-0D6164B15DA1}">
  <sheetPr>
    <pageSetUpPr fitToPage="1"/>
  </sheetPr>
  <dimension ref="A1:I40"/>
  <sheetViews>
    <sheetView tabSelected="1" topLeftCell="A28" zoomScale="76" zoomScaleNormal="76" workbookViewId="0">
      <selection activeCell="N32" sqref="N32"/>
    </sheetView>
  </sheetViews>
  <sheetFormatPr defaultRowHeight="14.4" x14ac:dyDescent="0.3"/>
  <cols>
    <col min="1" max="1" width="7.21875" customWidth="1"/>
    <col min="2" max="2" width="32.21875" customWidth="1"/>
    <col min="3" max="3" width="6" customWidth="1"/>
    <col min="4" max="4" width="8.88671875" customWidth="1"/>
    <col min="5" max="5" width="15" customWidth="1"/>
    <col min="6" max="6" width="8.88671875" customWidth="1"/>
  </cols>
  <sheetData>
    <row r="1" spans="1:9" ht="15.6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47.4" customHeight="1" x14ac:dyDescent="0.3">
      <c r="A2" s="10" t="s">
        <v>61</v>
      </c>
      <c r="B2" s="10"/>
      <c r="C2" s="10"/>
      <c r="D2" s="10"/>
      <c r="E2" s="10"/>
      <c r="F2" s="10"/>
      <c r="G2" s="10"/>
      <c r="H2" s="13"/>
      <c r="I2" s="13"/>
    </row>
    <row r="4" spans="1:9" ht="102.6" customHeight="1" x14ac:dyDescent="0.3">
      <c r="A4" s="1" t="s">
        <v>44</v>
      </c>
      <c r="B4" s="2" t="s">
        <v>43</v>
      </c>
      <c r="C4" s="1" t="s">
        <v>33</v>
      </c>
      <c r="D4" s="1" t="s">
        <v>34</v>
      </c>
      <c r="E4" s="1" t="s">
        <v>55</v>
      </c>
      <c r="F4" s="1" t="s">
        <v>56</v>
      </c>
      <c r="G4" s="1" t="s">
        <v>57</v>
      </c>
      <c r="H4" s="1" t="s">
        <v>38</v>
      </c>
      <c r="I4" s="1" t="s">
        <v>39</v>
      </c>
    </row>
    <row r="5" spans="1:9" ht="15.6" x14ac:dyDescent="0.3">
      <c r="A5" s="8" t="s">
        <v>30</v>
      </c>
      <c r="B5" s="3" t="s">
        <v>2</v>
      </c>
      <c r="C5" s="4"/>
      <c r="D5" s="4"/>
      <c r="E5" s="4"/>
      <c r="F5" s="4"/>
      <c r="G5" s="4"/>
      <c r="H5" s="4"/>
      <c r="I5" s="4"/>
    </row>
    <row r="6" spans="1:9" ht="31.2" x14ac:dyDescent="0.3">
      <c r="A6" s="8"/>
      <c r="B6" s="5" t="s">
        <v>45</v>
      </c>
      <c r="C6" s="2" t="s">
        <v>40</v>
      </c>
      <c r="D6" s="4">
        <v>1</v>
      </c>
      <c r="E6" s="4">
        <v>5</v>
      </c>
      <c r="F6" s="4">
        <f>E6</f>
        <v>5</v>
      </c>
      <c r="G6" s="4">
        <f>D6*F6</f>
        <v>5</v>
      </c>
      <c r="H6" s="4"/>
      <c r="I6" s="4"/>
    </row>
    <row r="7" spans="1:9" ht="31.2" x14ac:dyDescent="0.3">
      <c r="A7" s="8"/>
      <c r="B7" s="5" t="s">
        <v>3</v>
      </c>
      <c r="C7" s="2" t="s">
        <v>40</v>
      </c>
      <c r="D7" s="4">
        <v>1</v>
      </c>
      <c r="E7" s="4">
        <v>5</v>
      </c>
      <c r="F7" s="4">
        <f t="shared" ref="F7:F33" si="0">E7</f>
        <v>5</v>
      </c>
      <c r="G7" s="4">
        <f t="shared" ref="G7:G33" si="1">D7*F7</f>
        <v>5</v>
      </c>
      <c r="H7" s="4"/>
      <c r="I7" s="4"/>
    </row>
    <row r="8" spans="1:9" ht="30.6" customHeight="1" x14ac:dyDescent="0.3">
      <c r="A8" s="8"/>
      <c r="B8" s="5" t="s">
        <v>4</v>
      </c>
      <c r="C8" s="2" t="s">
        <v>40</v>
      </c>
      <c r="D8" s="4">
        <v>0.8</v>
      </c>
      <c r="E8" s="4">
        <v>5</v>
      </c>
      <c r="F8" s="4">
        <f t="shared" si="0"/>
        <v>5</v>
      </c>
      <c r="G8" s="4">
        <f t="shared" si="1"/>
        <v>4</v>
      </c>
      <c r="H8" s="4"/>
      <c r="I8" s="4"/>
    </row>
    <row r="9" spans="1:9" ht="15.6" x14ac:dyDescent="0.3">
      <c r="A9" s="8"/>
      <c r="B9" s="5" t="s">
        <v>5</v>
      </c>
      <c r="C9" s="2" t="s">
        <v>41</v>
      </c>
      <c r="D9" s="4">
        <v>1</v>
      </c>
      <c r="E9" s="4">
        <v>5</v>
      </c>
      <c r="F9" s="4">
        <f t="shared" si="0"/>
        <v>5</v>
      </c>
      <c r="G9" s="4">
        <f t="shared" si="1"/>
        <v>5</v>
      </c>
      <c r="H9" s="4"/>
      <c r="I9" s="4"/>
    </row>
    <row r="10" spans="1:9" ht="15.6" x14ac:dyDescent="0.3">
      <c r="A10" s="8"/>
      <c r="B10" s="5" t="s">
        <v>6</v>
      </c>
      <c r="C10" s="2" t="s">
        <v>40</v>
      </c>
      <c r="D10" s="4">
        <v>1</v>
      </c>
      <c r="E10" s="4">
        <v>5</v>
      </c>
      <c r="F10" s="4">
        <f t="shared" si="0"/>
        <v>5</v>
      </c>
      <c r="G10" s="4">
        <f t="shared" si="1"/>
        <v>5</v>
      </c>
      <c r="H10" s="4"/>
      <c r="I10" s="4"/>
    </row>
    <row r="11" spans="1:9" ht="15.6" x14ac:dyDescent="0.3">
      <c r="A11" s="8"/>
      <c r="B11" s="5" t="s">
        <v>7</v>
      </c>
      <c r="C11" s="2" t="s">
        <v>41</v>
      </c>
      <c r="D11" s="4">
        <v>1</v>
      </c>
      <c r="E11" s="4">
        <v>4</v>
      </c>
      <c r="F11" s="4">
        <f t="shared" si="0"/>
        <v>4</v>
      </c>
      <c r="G11" s="4">
        <f t="shared" si="1"/>
        <v>4</v>
      </c>
      <c r="H11" s="4"/>
      <c r="I11" s="4"/>
    </row>
    <row r="12" spans="1:9" ht="15.6" x14ac:dyDescent="0.3">
      <c r="A12" s="8"/>
      <c r="B12" s="5" t="s">
        <v>8</v>
      </c>
      <c r="C12" s="2" t="s">
        <v>40</v>
      </c>
      <c r="D12" s="4">
        <v>1</v>
      </c>
      <c r="E12" s="4">
        <v>4</v>
      </c>
      <c r="F12" s="4">
        <f t="shared" si="0"/>
        <v>4</v>
      </c>
      <c r="G12" s="4">
        <f t="shared" si="1"/>
        <v>4</v>
      </c>
      <c r="H12" s="4"/>
      <c r="I12" s="4"/>
    </row>
    <row r="13" spans="1:9" ht="15.6" x14ac:dyDescent="0.3">
      <c r="A13" s="8"/>
      <c r="B13" s="6" t="s">
        <v>9</v>
      </c>
      <c r="C13" s="2"/>
      <c r="D13" s="4"/>
      <c r="E13" s="4"/>
      <c r="F13" s="4"/>
      <c r="G13" s="4"/>
      <c r="H13" s="4"/>
      <c r="I13" s="4"/>
    </row>
    <row r="14" spans="1:9" ht="31.2" x14ac:dyDescent="0.3">
      <c r="A14" s="8"/>
      <c r="B14" s="5" t="s">
        <v>10</v>
      </c>
      <c r="C14" s="2" t="s">
        <v>40</v>
      </c>
      <c r="D14" s="4">
        <v>1</v>
      </c>
      <c r="E14" s="4">
        <v>5</v>
      </c>
      <c r="F14" s="4">
        <f t="shared" si="0"/>
        <v>5</v>
      </c>
      <c r="G14" s="4">
        <f t="shared" si="1"/>
        <v>5</v>
      </c>
      <c r="H14" s="4"/>
      <c r="I14" s="4"/>
    </row>
    <row r="15" spans="1:9" ht="15.6" x14ac:dyDescent="0.3">
      <c r="A15" s="8"/>
      <c r="B15" s="5" t="s">
        <v>11</v>
      </c>
      <c r="C15" s="2" t="s">
        <v>40</v>
      </c>
      <c r="D15" s="4">
        <v>1</v>
      </c>
      <c r="E15" s="4">
        <v>5</v>
      </c>
      <c r="F15" s="4">
        <f t="shared" si="0"/>
        <v>5</v>
      </c>
      <c r="G15" s="4">
        <f t="shared" si="1"/>
        <v>5</v>
      </c>
      <c r="H15" s="4"/>
      <c r="I15" s="4"/>
    </row>
    <row r="16" spans="1:9" ht="15.6" x14ac:dyDescent="0.3">
      <c r="A16" s="8"/>
      <c r="B16" s="5" t="s">
        <v>12</v>
      </c>
      <c r="C16" s="2" t="s">
        <v>40</v>
      </c>
      <c r="D16" s="4">
        <v>1</v>
      </c>
      <c r="E16" s="4">
        <v>4</v>
      </c>
      <c r="F16" s="4">
        <f t="shared" si="0"/>
        <v>4</v>
      </c>
      <c r="G16" s="4">
        <f t="shared" si="1"/>
        <v>4</v>
      </c>
      <c r="H16" s="4"/>
      <c r="I16" s="4"/>
    </row>
    <row r="17" spans="1:9" ht="15.6" x14ac:dyDescent="0.3">
      <c r="A17" s="8"/>
      <c r="B17" s="6" t="s">
        <v>13</v>
      </c>
      <c r="C17" s="2"/>
      <c r="D17" s="4"/>
      <c r="E17" s="4"/>
      <c r="F17" s="4"/>
      <c r="G17" s="4"/>
      <c r="H17" s="4"/>
      <c r="I17" s="4"/>
    </row>
    <row r="18" spans="1:9" ht="15.6" x14ac:dyDescent="0.3">
      <c r="A18" s="8"/>
      <c r="B18" s="5" t="s">
        <v>14</v>
      </c>
      <c r="C18" s="2" t="s">
        <v>40</v>
      </c>
      <c r="D18" s="4">
        <v>1</v>
      </c>
      <c r="E18" s="4">
        <v>5</v>
      </c>
      <c r="F18" s="4">
        <f t="shared" si="0"/>
        <v>5</v>
      </c>
      <c r="G18" s="4">
        <f t="shared" si="1"/>
        <v>5</v>
      </c>
      <c r="H18" s="4"/>
      <c r="I18" s="4"/>
    </row>
    <row r="19" spans="1:9" ht="15.6" x14ac:dyDescent="0.3">
      <c r="A19" s="8"/>
      <c r="B19" s="5" t="s">
        <v>15</v>
      </c>
      <c r="C19" s="2" t="s">
        <v>40</v>
      </c>
      <c r="D19" s="4">
        <v>0.8</v>
      </c>
      <c r="E19" s="4">
        <v>4</v>
      </c>
      <c r="F19" s="4">
        <f t="shared" si="0"/>
        <v>4</v>
      </c>
      <c r="G19" s="4">
        <f t="shared" si="1"/>
        <v>3.2</v>
      </c>
      <c r="H19" s="4"/>
      <c r="I19" s="4"/>
    </row>
    <row r="20" spans="1:9" ht="15.6" x14ac:dyDescent="0.3">
      <c r="A20" s="8"/>
      <c r="B20" s="5" t="s">
        <v>16</v>
      </c>
      <c r="C20" s="2" t="s">
        <v>40</v>
      </c>
      <c r="D20" s="4">
        <v>1</v>
      </c>
      <c r="E20" s="4">
        <v>5</v>
      </c>
      <c r="F20" s="4">
        <f t="shared" si="0"/>
        <v>5</v>
      </c>
      <c r="G20" s="4">
        <f t="shared" si="1"/>
        <v>5</v>
      </c>
      <c r="H20" s="4"/>
      <c r="I20" s="4"/>
    </row>
    <row r="21" spans="1:9" ht="31.2" customHeight="1" x14ac:dyDescent="0.3">
      <c r="A21" s="8"/>
      <c r="B21" s="5" t="s">
        <v>17</v>
      </c>
      <c r="C21" s="2" t="s">
        <v>40</v>
      </c>
      <c r="D21" s="4">
        <v>1</v>
      </c>
      <c r="E21" s="4">
        <v>5</v>
      </c>
      <c r="F21" s="4">
        <f t="shared" si="0"/>
        <v>5</v>
      </c>
      <c r="G21" s="4">
        <f t="shared" si="1"/>
        <v>5</v>
      </c>
      <c r="H21" s="4"/>
      <c r="I21" s="4"/>
    </row>
    <row r="22" spans="1:9" ht="15.6" x14ac:dyDescent="0.3">
      <c r="A22" s="8" t="s">
        <v>31</v>
      </c>
      <c r="B22" s="6" t="s">
        <v>19</v>
      </c>
      <c r="C22" s="2"/>
      <c r="D22" s="4"/>
      <c r="E22" s="4"/>
      <c r="F22" s="4"/>
      <c r="G22" s="4"/>
      <c r="H22" s="4"/>
      <c r="I22" s="4"/>
    </row>
    <row r="23" spans="1:9" ht="31.2" x14ac:dyDescent="0.3">
      <c r="A23" s="8"/>
      <c r="B23" s="5" t="s">
        <v>18</v>
      </c>
      <c r="C23" s="2" t="s">
        <v>40</v>
      </c>
      <c r="D23" s="4">
        <v>1</v>
      </c>
      <c r="E23" s="4">
        <v>5</v>
      </c>
      <c r="F23" s="4">
        <f t="shared" si="0"/>
        <v>5</v>
      </c>
      <c r="G23" s="4">
        <f t="shared" si="1"/>
        <v>5</v>
      </c>
      <c r="H23" s="4"/>
      <c r="I23" s="4"/>
    </row>
    <row r="24" spans="1:9" ht="15.6" x14ac:dyDescent="0.3">
      <c r="A24" s="8"/>
      <c r="B24" s="5" t="s">
        <v>20</v>
      </c>
      <c r="C24" s="2" t="s">
        <v>40</v>
      </c>
      <c r="D24" s="4">
        <v>1</v>
      </c>
      <c r="E24" s="4">
        <v>5</v>
      </c>
      <c r="F24" s="4">
        <f t="shared" si="0"/>
        <v>5</v>
      </c>
      <c r="G24" s="4">
        <f t="shared" si="1"/>
        <v>5</v>
      </c>
      <c r="H24" s="4"/>
      <c r="I24" s="4"/>
    </row>
    <row r="25" spans="1:9" ht="15.6" x14ac:dyDescent="0.3">
      <c r="A25" s="8"/>
      <c r="B25" s="5" t="s">
        <v>21</v>
      </c>
      <c r="C25" s="2" t="s">
        <v>40</v>
      </c>
      <c r="D25" s="4">
        <v>1</v>
      </c>
      <c r="E25" s="4">
        <v>3</v>
      </c>
      <c r="F25" s="4">
        <f t="shared" si="0"/>
        <v>3</v>
      </c>
      <c r="G25" s="4">
        <f t="shared" si="1"/>
        <v>3</v>
      </c>
      <c r="H25" s="4"/>
      <c r="I25" s="4"/>
    </row>
    <row r="26" spans="1:9" ht="15.6" x14ac:dyDescent="0.3">
      <c r="A26" s="8"/>
      <c r="B26" s="5" t="s">
        <v>22</v>
      </c>
      <c r="C26" s="2" t="s">
        <v>40</v>
      </c>
      <c r="D26" s="4">
        <v>0.5</v>
      </c>
      <c r="E26" s="4">
        <v>5</v>
      </c>
      <c r="F26" s="4">
        <f t="shared" si="0"/>
        <v>5</v>
      </c>
      <c r="G26" s="4">
        <f t="shared" si="1"/>
        <v>2.5</v>
      </c>
      <c r="H26" s="4"/>
      <c r="I26" s="4"/>
    </row>
    <row r="27" spans="1:9" ht="31.2" x14ac:dyDescent="0.3">
      <c r="A27" s="8"/>
      <c r="B27" s="5" t="s">
        <v>23</v>
      </c>
      <c r="C27" s="2" t="s">
        <v>40</v>
      </c>
      <c r="D27" s="4">
        <v>1</v>
      </c>
      <c r="E27" s="4">
        <v>5</v>
      </c>
      <c r="F27" s="4">
        <f t="shared" si="0"/>
        <v>5</v>
      </c>
      <c r="G27" s="4">
        <f t="shared" si="1"/>
        <v>5</v>
      </c>
      <c r="H27" s="4"/>
      <c r="I27" s="4"/>
    </row>
    <row r="28" spans="1:9" ht="31.2" x14ac:dyDescent="0.3">
      <c r="A28" s="8"/>
      <c r="B28" s="5" t="s">
        <v>24</v>
      </c>
      <c r="C28" s="2" t="s">
        <v>40</v>
      </c>
      <c r="D28" s="4">
        <v>1</v>
      </c>
      <c r="E28" s="4">
        <v>5</v>
      </c>
      <c r="F28" s="4">
        <f t="shared" si="0"/>
        <v>5</v>
      </c>
      <c r="G28" s="4">
        <f t="shared" si="1"/>
        <v>5</v>
      </c>
      <c r="H28" s="4"/>
      <c r="I28" s="4"/>
    </row>
    <row r="29" spans="1:9" ht="15.6" x14ac:dyDescent="0.3">
      <c r="A29" s="7" t="s">
        <v>32</v>
      </c>
      <c r="B29" s="5" t="s">
        <v>25</v>
      </c>
      <c r="C29" s="2" t="s">
        <v>40</v>
      </c>
      <c r="D29" s="4">
        <v>1</v>
      </c>
      <c r="E29" s="4">
        <v>5</v>
      </c>
      <c r="F29" s="4">
        <f t="shared" si="0"/>
        <v>5</v>
      </c>
      <c r="G29" s="4">
        <f t="shared" si="1"/>
        <v>5</v>
      </c>
      <c r="H29" s="4"/>
      <c r="I29" s="4"/>
    </row>
    <row r="30" spans="1:9" ht="15.6" x14ac:dyDescent="0.3">
      <c r="A30" s="7"/>
      <c r="B30" s="5" t="s">
        <v>26</v>
      </c>
      <c r="C30" s="2" t="s">
        <v>40</v>
      </c>
      <c r="D30" s="4">
        <v>1</v>
      </c>
      <c r="E30" s="4">
        <v>5</v>
      </c>
      <c r="F30" s="4">
        <f t="shared" si="0"/>
        <v>5</v>
      </c>
      <c r="G30" s="4">
        <f t="shared" si="1"/>
        <v>5</v>
      </c>
      <c r="H30" s="4"/>
      <c r="I30" s="4"/>
    </row>
    <row r="31" spans="1:9" ht="62.4" x14ac:dyDescent="0.3">
      <c r="A31" s="7"/>
      <c r="B31" s="5" t="s">
        <v>27</v>
      </c>
      <c r="C31" s="2" t="s">
        <v>41</v>
      </c>
      <c r="D31" s="4">
        <v>0.8</v>
      </c>
      <c r="E31" s="4">
        <v>5</v>
      </c>
      <c r="F31" s="4">
        <f t="shared" si="0"/>
        <v>5</v>
      </c>
      <c r="G31" s="4">
        <f t="shared" si="1"/>
        <v>4</v>
      </c>
      <c r="H31" s="4"/>
      <c r="I31" s="4"/>
    </row>
    <row r="32" spans="1:9" ht="46.8" x14ac:dyDescent="0.3">
      <c r="A32" s="7"/>
      <c r="B32" s="5" t="s">
        <v>28</v>
      </c>
      <c r="C32" s="2" t="s">
        <v>40</v>
      </c>
      <c r="D32" s="4">
        <v>1</v>
      </c>
      <c r="E32" s="4">
        <v>3</v>
      </c>
      <c r="F32" s="4">
        <f t="shared" si="0"/>
        <v>3</v>
      </c>
      <c r="G32" s="4">
        <f t="shared" si="1"/>
        <v>3</v>
      </c>
      <c r="H32" s="4"/>
      <c r="I32" s="4"/>
    </row>
    <row r="33" spans="1:9" ht="31.2" x14ac:dyDescent="0.3">
      <c r="A33" s="7"/>
      <c r="B33" s="5" t="s">
        <v>29</v>
      </c>
      <c r="C33" s="2" t="s">
        <v>40</v>
      </c>
      <c r="D33" s="4">
        <v>1</v>
      </c>
      <c r="E33" s="4">
        <v>5</v>
      </c>
      <c r="F33" s="4">
        <f t="shared" si="0"/>
        <v>5</v>
      </c>
      <c r="G33" s="4">
        <f t="shared" si="1"/>
        <v>5</v>
      </c>
      <c r="H33" s="4"/>
      <c r="I33" s="4"/>
    </row>
    <row r="34" spans="1:9" ht="15.6" x14ac:dyDescent="0.3">
      <c r="A34" s="4"/>
      <c r="B34" s="5" t="s">
        <v>58</v>
      </c>
      <c r="C34" s="4"/>
      <c r="D34" s="4"/>
      <c r="E34" s="16">
        <f>E6+E7+E8+E9+E10+E11+E12+E14+E15+E16+E18+E19+E20+E21+E23+E24+E25+E26+E27+E28+E29+E30+E31+E32+E33</f>
        <v>117</v>
      </c>
      <c r="F34" s="4">
        <f>F6+F7+F8+F9+F10+F11+F12+F14+F15+F16+F18+F19+F20+F21+F23+F24+F25+F26+F27+F28+F29+F30+F31+F32+F33</f>
        <v>117</v>
      </c>
      <c r="G34" s="16">
        <f>G6+G7+G8+G9+G10+G11+G12+G14+G15+G16+G18+G19+G20+G21+G23+G24+G25+G26+G27+G28+G29+G30+G31+G32+G33</f>
        <v>111.7</v>
      </c>
      <c r="H34" s="4"/>
      <c r="I34" s="4"/>
    </row>
    <row r="35" spans="1:9" ht="15.6" x14ac:dyDescent="0.3">
      <c r="A35" s="15"/>
      <c r="B35" s="5" t="s">
        <v>59</v>
      </c>
      <c r="C35" s="15"/>
      <c r="D35" s="15"/>
      <c r="E35" s="15"/>
      <c r="F35" s="15"/>
      <c r="G35" s="4">
        <f>G34</f>
        <v>111.7</v>
      </c>
    </row>
    <row r="36" spans="1:9" ht="53.4" customHeight="1" x14ac:dyDescent="0.3">
      <c r="A36" s="11" t="s">
        <v>50</v>
      </c>
      <c r="B36" s="11"/>
      <c r="C36" s="11"/>
      <c r="D36" s="11"/>
      <c r="E36" s="11"/>
      <c r="F36" s="11"/>
      <c r="G36" s="11"/>
      <c r="H36" s="14"/>
      <c r="I36" s="14"/>
    </row>
    <row r="38" spans="1:9" ht="30" customHeight="1" x14ac:dyDescent="0.3">
      <c r="B38" s="12" t="s">
        <v>51</v>
      </c>
      <c r="C38" t="s">
        <v>52</v>
      </c>
    </row>
    <row r="39" spans="1:9" ht="28.8" customHeight="1" x14ac:dyDescent="0.3">
      <c r="B39" s="12" t="s">
        <v>53</v>
      </c>
      <c r="C39" t="s">
        <v>52</v>
      </c>
    </row>
    <row r="40" spans="1:9" ht="30.6" customHeight="1" x14ac:dyDescent="0.3">
      <c r="B40" s="12" t="s">
        <v>54</v>
      </c>
      <c r="C40" t="s">
        <v>52</v>
      </c>
    </row>
  </sheetData>
  <mergeCells count="6">
    <mergeCell ref="A1:I1"/>
    <mergeCell ref="A2:G2"/>
    <mergeCell ref="A5:A21"/>
    <mergeCell ref="A22:A28"/>
    <mergeCell ref="A29:A33"/>
    <mergeCell ref="A36:G3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9</vt:i4>
      </vt:variant>
    </vt:vector>
  </HeadingPairs>
  <TitlesOfParts>
    <vt:vector size="14" baseType="lpstr">
      <vt:lpstr>Munka1</vt:lpstr>
      <vt:lpstr>Punctaj</vt:lpstr>
      <vt:lpstr>Punctaj Gy L</vt:lpstr>
      <vt:lpstr>Punctaj IE</vt:lpstr>
      <vt:lpstr>Punctaj BE</vt:lpstr>
      <vt:lpstr>Punctaj!Nyomtatási_cím</vt:lpstr>
      <vt:lpstr>'Punctaj BE'!Nyomtatási_cím</vt:lpstr>
      <vt:lpstr>'Punctaj Gy L'!Nyomtatási_cím</vt:lpstr>
      <vt:lpstr>'Punctaj IE'!Nyomtatási_cím</vt:lpstr>
      <vt:lpstr>Munka1!Nyomtatási_terület</vt:lpstr>
      <vt:lpstr>Punctaj!Nyomtatási_terület</vt:lpstr>
      <vt:lpstr>'Punctaj BE'!Nyomtatási_terület</vt:lpstr>
      <vt:lpstr>'Punctaj Gy L'!Nyomtatási_terület</vt:lpstr>
      <vt:lpstr>'Punctaj IE'!Nyomtatási_terület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Puskás</dc:creator>
  <cp:lastModifiedBy>Katalin Puskás</cp:lastModifiedBy>
  <cp:lastPrinted>2024-10-11T13:36:49Z</cp:lastPrinted>
  <dcterms:created xsi:type="dcterms:W3CDTF">2024-08-24T08:39:40Z</dcterms:created>
  <dcterms:modified xsi:type="dcterms:W3CDTF">2024-10-14T06:10:12Z</dcterms:modified>
</cp:coreProperties>
</file>